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6.xml" ContentType="application/vnd.openxmlformats-officedocument.themeOverride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7.xml" ContentType="application/vnd.openxmlformats-officedocument.themeOverride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8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9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10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8.xml" ContentType="application/vnd.openxmlformats-officedocument.themeOverride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1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2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9.xml" ContentType="application/vnd.openxmlformats-officedocument.themeOverride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13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10.xml" ContentType="application/vnd.openxmlformats-officedocument.themeOverride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14.xml" ContentType="application/vnd.openxmlformats-officedocument.drawingml.chart+xml"/>
  <Override PartName="/xl/drawings/drawing27.xml" ContentType="application/vnd.openxmlformats-officedocument.drawingml.chartshapes+xml"/>
  <Override PartName="/xl/drawings/drawing28.xml" ContentType="application/vnd.openxmlformats-officedocument.drawing+xml"/>
  <Override PartName="/xl/charts/chart15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11.xml" ContentType="application/vnd.openxmlformats-officedocument.themeOverride+xml"/>
  <Override PartName="/xl/drawings/drawing29.xml" ContentType="application/vnd.openxmlformats-officedocument.drawingml.chartshapes+xml"/>
  <Override PartName="/xl/drawings/drawing30.xml" ContentType="application/vnd.openxmlformats-officedocument.drawing+xml"/>
  <Override PartName="/xl/charts/chart16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12.xml" ContentType="application/vnd.openxmlformats-officedocument.themeOverride+xml"/>
  <Override PartName="/xl/drawings/drawing31.xml" ContentType="application/vnd.openxmlformats-officedocument.drawingml.chartshapes+xml"/>
  <Override PartName="/xl/drawings/drawing32.xml" ContentType="application/vnd.openxmlformats-officedocument.drawing+xml"/>
  <Override PartName="/xl/charts/chart17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heme/themeOverride13.xml" ContentType="application/vnd.openxmlformats-officedocument.themeOverride+xml"/>
  <Override PartName="/xl/drawings/drawing33.xml" ContentType="application/vnd.openxmlformats-officedocument.drawingml.chartshapes+xml"/>
  <Override PartName="/xl/drawings/drawing34.xml" ContentType="application/vnd.openxmlformats-officedocument.drawing+xml"/>
  <Override PartName="/xl/charts/chart18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14.xml" ContentType="application/vnd.openxmlformats-officedocument.themeOverride+xml"/>
  <Override PartName="/xl/drawings/drawing35.xml" ContentType="application/vnd.openxmlformats-officedocument.drawingml.chartshapes+xml"/>
  <Override PartName="/xl/drawings/drawing36.xml" ContentType="application/vnd.openxmlformats-officedocument.drawing+xml"/>
  <Override PartName="/xl/charts/chart19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heme/themeOverride15.xml" ContentType="application/vnd.openxmlformats-officedocument.themeOverride+xml"/>
  <Override PartName="/xl/drawings/drawing37.xml" ContentType="application/vnd.openxmlformats-officedocument.drawingml.chartshapes+xml"/>
  <Override PartName="/xl/drawings/drawing38.xml" ContentType="application/vnd.openxmlformats-officedocument.drawing+xml"/>
  <Override PartName="/xl/charts/chart20.xml" ContentType="application/vnd.openxmlformats-officedocument.drawingml.chart+xml"/>
  <Override PartName="/xl/drawings/drawing39.xml" ContentType="application/vnd.openxmlformats-officedocument.drawingml.chartshapes+xml"/>
  <Override PartName="/xl/drawings/drawing40.xml" ContentType="application/vnd.openxmlformats-officedocument.drawing+xml"/>
  <Override PartName="/xl/charts/chart21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theme/themeOverride16.xml" ContentType="application/vnd.openxmlformats-officedocument.themeOverride+xml"/>
  <Override PartName="/xl/drawings/drawing41.xml" ContentType="application/vnd.openxmlformats-officedocument.drawingml.chartshapes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charts/chart22.xml" ContentType="application/vnd.openxmlformats-officedocument.drawingml.chart+xml"/>
  <Override PartName="/xl/drawings/drawing44.xml" ContentType="application/vnd.openxmlformats-officedocument.drawingml.chartshapes+xml"/>
  <Override PartName="/xl/drawings/drawing45.xml" ContentType="application/vnd.openxmlformats-officedocument.drawing+xml"/>
  <Override PartName="/xl/charts/chart23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theme/themeOverride17.xml" ContentType="application/vnd.openxmlformats-officedocument.themeOverride+xml"/>
  <Override PartName="/xl/drawings/drawing46.xml" ContentType="application/vnd.openxmlformats-officedocument.drawingml.chartshapes+xml"/>
  <Override PartName="/xl/drawings/drawing47.xml" ContentType="application/vnd.openxmlformats-officedocument.drawing+xml"/>
  <Override PartName="/xl/charts/chart24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theme/themeOverride18.xml" ContentType="application/vnd.openxmlformats-officedocument.themeOverride+xml"/>
  <Override PartName="/xl/drawings/drawing48.xml" ContentType="application/vnd.openxmlformats-officedocument.drawingml.chartshapes+xml"/>
  <Override PartName="/xl/drawings/drawing49.xml" ContentType="application/vnd.openxmlformats-officedocument.drawing+xml"/>
  <Override PartName="/xl/charts/chart25.xml" ContentType="application/vnd.openxmlformats-officedocument.drawingml.chart+xml"/>
  <Override PartName="/xl/drawings/drawing50.xml" ContentType="application/vnd.openxmlformats-officedocument.drawingml.chartshapes+xml"/>
  <Override PartName="/xl/drawings/drawing51.xml" ContentType="application/vnd.openxmlformats-officedocument.drawing+xml"/>
  <Override PartName="/xl/charts/chart26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theme/themeOverride19.xml" ContentType="application/vnd.openxmlformats-officedocument.themeOverride+xml"/>
  <Override PartName="/xl/drawings/drawing52.xml" ContentType="application/vnd.openxmlformats-officedocument.drawingml.chartshapes+xml"/>
  <Override PartName="/xl/drawings/drawing53.xml" ContentType="application/vnd.openxmlformats-officedocument.drawing+xml"/>
  <Override PartName="/xl/charts/chart27.xml" ContentType="application/vnd.openxmlformats-officedocument.drawingml.chart+xml"/>
  <Override PartName="/xl/drawings/drawing54.xml" ContentType="application/vnd.openxmlformats-officedocument.drawing+xml"/>
  <Override PartName="/xl/charts/chart28.xml" ContentType="application/vnd.openxmlformats-officedocument.drawingml.chart+xml"/>
  <Override PartName="/xl/drawings/drawing55.xml" ContentType="application/vnd.openxmlformats-officedocument.drawing+xml"/>
  <Override PartName="/xl/charts/chart29.xml" ContentType="application/vnd.openxmlformats-officedocument.drawingml.chart+xml"/>
  <Override PartName="/xl/drawings/drawing56.xml" ContentType="application/vnd.openxmlformats-officedocument.drawingml.chartshapes+xml"/>
  <Override PartName="/xl/drawings/drawing57.xml" ContentType="application/vnd.openxmlformats-officedocument.drawing+xml"/>
  <Override PartName="/xl/charts/chart30.xml" ContentType="application/vnd.openxmlformats-officedocument.drawingml.chart+xml"/>
  <Override PartName="/xl/drawings/drawing58.xml" ContentType="application/vnd.openxmlformats-officedocument.drawing+xml"/>
  <Override PartName="/xl/charts/chart31.xml" ContentType="application/vnd.openxmlformats-officedocument.drawingml.chart+xml"/>
  <Override PartName="/xl/drawings/drawing59.xml" ContentType="application/vnd.openxmlformats-officedocument.drawingml.chartshapes+xml"/>
  <Override PartName="/xl/drawings/drawing60.xml" ContentType="application/vnd.openxmlformats-officedocument.drawing+xml"/>
  <Override PartName="/xl/charts/chart32.xml" ContentType="application/vnd.openxmlformats-officedocument.drawingml.chart+xml"/>
  <Override PartName="/xl/drawings/drawing61.xml" ContentType="application/vnd.openxmlformats-officedocument.drawingml.chartshapes+xml"/>
  <Override PartName="/xl/drawings/drawing62.xml" ContentType="application/vnd.openxmlformats-officedocument.drawing+xml"/>
  <Override PartName="/xl/charts/chart33.xml" ContentType="application/vnd.openxmlformats-officedocument.drawingml.chart+xml"/>
  <Override PartName="/xl/drawings/drawing63.xml" ContentType="application/vnd.openxmlformats-officedocument.drawingml.chartshapes+xml"/>
  <Override PartName="/xl/drawings/drawing64.xml" ContentType="application/vnd.openxmlformats-officedocument.drawing+xml"/>
  <Override PartName="/xl/charts/chart34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theme/themeOverride20.xml" ContentType="application/vnd.openxmlformats-officedocument.themeOverride+xml"/>
  <Override PartName="/xl/drawings/drawing65.xml" ContentType="application/vnd.openxmlformats-officedocument.drawingml.chartshapes+xml"/>
  <Override PartName="/xl/drawings/drawing66.xml" ContentType="application/vnd.openxmlformats-officedocument.drawing+xml"/>
  <Override PartName="/xl/charts/chart35.xml" ContentType="application/vnd.openxmlformats-officedocument.drawingml.chart+xml"/>
  <Override PartName="/xl/theme/themeOverride21.xml" ContentType="application/vnd.openxmlformats-officedocument.themeOverride+xml"/>
  <Override PartName="/xl/drawings/drawing67.xml" ContentType="application/vnd.openxmlformats-officedocument.drawingml.chartshapes+xml"/>
  <Override PartName="/xl/drawings/drawing68.xml" ContentType="application/vnd.openxmlformats-officedocument.drawing+xml"/>
  <Override PartName="/xl/charts/chart36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theme/themeOverride22.xml" ContentType="application/vnd.openxmlformats-officedocument.themeOverride+xml"/>
  <Override PartName="/xl/drawings/drawing69.xml" ContentType="application/vnd.openxmlformats-officedocument.drawingml.chartshapes+xml"/>
  <Override PartName="/xl/drawings/drawing70.xml" ContentType="application/vnd.openxmlformats-officedocument.drawing+xml"/>
  <Override PartName="/xl/charts/chart37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71.xml" ContentType="application/vnd.openxmlformats-officedocument.drawing+xml"/>
  <Override PartName="/xl/charts/chart38.xml" ContentType="application/vnd.openxmlformats-officedocument.drawingml.chart+xml"/>
  <Override PartName="/xl/theme/themeOverride23.xml" ContentType="application/vnd.openxmlformats-officedocument.themeOverride+xml"/>
  <Override PartName="/xl/drawings/drawing72.xml" ContentType="application/vnd.openxmlformats-officedocument.drawingml.chartshapes+xml"/>
  <Override PartName="/xl/drawings/drawing73.xml" ContentType="application/vnd.openxmlformats-officedocument.drawing+xml"/>
  <Override PartName="/xl/charts/chart39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theme/themeOverride24.xml" ContentType="application/vnd.openxmlformats-officedocument.themeOverride+xml"/>
  <Override PartName="/xl/drawings/drawing74.xml" ContentType="application/vnd.openxmlformats-officedocument.drawingml.chartshapes+xml"/>
  <Override PartName="/xl/drawings/drawing75.xml" ContentType="application/vnd.openxmlformats-officedocument.drawing+xml"/>
  <Override PartName="/xl/charts/chart40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theme/themeOverride25.xml" ContentType="application/vnd.openxmlformats-officedocument.themeOverride+xml"/>
  <Override PartName="/xl/drawings/drawing76.xml" ContentType="application/vnd.openxmlformats-officedocument.drawingml.chartshapes+xml"/>
  <Override PartName="/xl/drawings/drawing77.xml" ContentType="application/vnd.openxmlformats-officedocument.drawing+xml"/>
  <Override PartName="/xl/charts/chart41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78.xml" ContentType="application/vnd.openxmlformats-officedocument.drawingml.chartshapes+xml"/>
  <Override PartName="/xl/drawings/drawing79.xml" ContentType="application/vnd.openxmlformats-officedocument.drawing+xml"/>
  <Override PartName="/xl/charts/chart42.xml" ContentType="application/vnd.openxmlformats-officedocument.drawingml.chart+xml"/>
  <Override PartName="/xl/drawings/drawing80.xml" ContentType="application/vnd.openxmlformats-officedocument.drawingml.chartshapes+xml"/>
  <Override PartName="/xl/drawings/drawing81.xml" ContentType="application/vnd.openxmlformats-officedocument.drawing+xml"/>
  <Override PartName="/xl/charts/chart43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theme/themeOverride26.xml" ContentType="application/vnd.openxmlformats-officedocument.themeOverride+xml"/>
  <Override PartName="/xl/drawings/drawing82.xml" ContentType="application/vnd.openxmlformats-officedocument.drawingml.chartshapes+xml"/>
  <Override PartName="/xl/drawings/drawing83.xml" ContentType="application/vnd.openxmlformats-officedocument.drawing+xml"/>
  <Override PartName="/xl/charts/chart44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theme/themeOverride27.xml" ContentType="application/vnd.openxmlformats-officedocument.themeOverride+xml"/>
  <Override PartName="/xl/drawings/drawing8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codeName="ÞessiVinnubók" defaultThemeVersion="166925"/>
  <mc:AlternateContent xmlns:mc="http://schemas.openxmlformats.org/markup-compatibility/2006">
    <mc:Choice Requires="x15">
      <x15ac:absPath xmlns:x15ac="http://schemas.microsoft.com/office/spreadsheetml/2010/11/ac" url="https://governmentis-my.sharepoint.com/personal/elva_sverrisdottir_fjr_is/Documents/Ýmis skjöl/"/>
    </mc:Choice>
  </mc:AlternateContent>
  <xr:revisionPtr revIDLastSave="0" documentId="8_{024ABE09-1775-4F37-907D-332A824D2BA0}" xr6:coauthVersionLast="45" xr6:coauthVersionMax="45" xr10:uidLastSave="{00000000-0000-0000-0000-000000000000}"/>
  <bookViews>
    <workbookView xWindow="-120" yWindow="-120" windowWidth="29040" windowHeight="15840" xr2:uid="{5C71DFCF-40DE-465F-B7C6-3B9F686E5AD0}"/>
  </bookViews>
  <sheets>
    <sheet name="Myndayfirlit" sheetId="1" r:id="rId1"/>
    <sheet name="1-G01" sheetId="61" r:id="rId2"/>
    <sheet name="1-G02" sheetId="54" r:id="rId3"/>
    <sheet name="1_G03" sheetId="63" r:id="rId4"/>
    <sheet name="1-G04" sheetId="57" r:id="rId5"/>
    <sheet name="1-G05" sheetId="59" r:id="rId6"/>
    <sheet name="1-G06" sheetId="64" r:id="rId7"/>
    <sheet name="2_1-G01" sheetId="31" r:id="rId8"/>
    <sheet name="2_1-G02" sheetId="15" r:id="rId9"/>
    <sheet name="2_1-G03" sheetId="2" r:id="rId10"/>
    <sheet name="2_2_1-G01" sheetId="16" r:id="rId11"/>
    <sheet name="2_2_3-G01" sheetId="19" r:id="rId12"/>
    <sheet name="2_2_3-G02" sheetId="17" r:id="rId13"/>
    <sheet name="2_2_3-G03" sheetId="18" r:id="rId14"/>
    <sheet name="2_2_3-G04" sheetId="49" r:id="rId15"/>
    <sheet name="2_2_4-G01" sheetId="30" r:id="rId16"/>
    <sheet name="2_2_4-G02" sheetId="29" r:id="rId17"/>
    <sheet name="2_3-G01" sheetId="20" r:id="rId18"/>
    <sheet name="3_1_G01" sheetId="40" r:id="rId19"/>
    <sheet name="3_1_G02" sheetId="34" r:id="rId20"/>
    <sheet name="3_1_G03" sheetId="35" r:id="rId21"/>
    <sheet name="3_1_3-G01" sheetId="55" r:id="rId22"/>
    <sheet name="3_2_1_G01" sheetId="41" r:id="rId23"/>
    <sheet name="3_2_1_G02" sheetId="43" r:id="rId24"/>
    <sheet name="3_2_1_G03" sheetId="42" r:id="rId25"/>
    <sheet name="3_2_1_G04" sheetId="44" r:id="rId26"/>
    <sheet name="3_2_2_G01" sheetId="36" r:id="rId27"/>
    <sheet name="3_2_3-G01" sheetId="21" r:id="rId28"/>
    <sheet name="3_2_3-G02" sheetId="22" r:id="rId29"/>
    <sheet name="3_2_3-G03" sheetId="23" r:id="rId30"/>
    <sheet name="3_2_3_G04" sheetId="39" r:id="rId31"/>
    <sheet name="3_2_4-G01" sheetId="24" r:id="rId32"/>
    <sheet name="3_2_4-G02" sheetId="25" r:id="rId33"/>
    <sheet name="3_2_4-G03" sheetId="26" r:id="rId34"/>
    <sheet name="3_2_4_G04" sheetId="45" r:id="rId35"/>
    <sheet name="3_3_1-G01" sheetId="50" r:id="rId36"/>
    <sheet name="3_3_1-G02" sheetId="51" r:id="rId37"/>
    <sheet name="4_5-G01" sheetId="56" r:id="rId38"/>
    <sheet name="R02-G01" sheetId="47" r:id="rId39"/>
    <sheet name="R03-G01" sheetId="38" r:id="rId40"/>
    <sheet name="R04-G01" sheetId="37" r:id="rId41"/>
    <sheet name="R05-G01" sheetId="60" r:id="rId42"/>
    <sheet name="R07-G01" sheetId="27" r:id="rId43"/>
    <sheet name="R07-G02" sheetId="58" r:id="rId44"/>
    <sheet name="R08_G01" sheetId="46" r:id="rId45"/>
  </sheets>
  <externalReferences>
    <externalReference r:id="rId46"/>
    <externalReference r:id="rId47"/>
  </externalReferences>
  <definedNames>
    <definedName name="DME_Dirty" hidden="1">"False"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61" l="1"/>
  <c r="D20" i="61"/>
  <c r="E14" i="61"/>
  <c r="D14" i="61"/>
  <c r="E7" i="61"/>
  <c r="D7" i="61"/>
  <c r="I7" i="25" l="1"/>
  <c r="I6" i="25"/>
  <c r="I5" i="25"/>
  <c r="I4" i="25"/>
  <c r="I3" i="25"/>
  <c r="I2" i="25"/>
</calcChain>
</file>

<file path=xl/sharedStrings.xml><?xml version="1.0" encoding="utf-8"?>
<sst xmlns="http://schemas.openxmlformats.org/spreadsheetml/2006/main" count="531" uniqueCount="309">
  <si>
    <t>Seðlabanki Íslands / Central Bank of Iceland</t>
  </si>
  <si>
    <t>Birtingardagur / Date of publication 23/02/2024</t>
  </si>
  <si>
    <t>Samtals</t>
  </si>
  <si>
    <t>Vægi verðtryggðra lána til heimila</t>
  </si>
  <si>
    <t/>
  </si>
  <si>
    <t>ESB</t>
  </si>
  <si>
    <t>Finnland</t>
  </si>
  <si>
    <t>Þýskaland</t>
  </si>
  <si>
    <t>Ísland</t>
  </si>
  <si>
    <t>Pólland</t>
  </si>
  <si>
    <t>Noregur</t>
  </si>
  <si>
    <t>Danmörk</t>
  </si>
  <si>
    <t>Svíþjóð</t>
  </si>
  <si>
    <t>Lánsfjárjöfnuður</t>
  </si>
  <si>
    <t>Lánveitingar</t>
  </si>
  <si>
    <t>Innheimtar afborganir</t>
  </si>
  <si>
    <t>Greiðsluafkoma án vaxtagjalda</t>
  </si>
  <si>
    <t>Greidd vaxtagjöld</t>
  </si>
  <si>
    <t>Innborgun til B-deildar LSR</t>
  </si>
  <si>
    <t>Sala eigna</t>
  </si>
  <si>
    <t>Eiginfjárframlög og hlutabréfakaup</t>
  </si>
  <si>
    <t>Byggðastofnun</t>
  </si>
  <si>
    <t>LÍN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</si>
  <si>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</si>
  <si>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</si>
  <si>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</si>
  <si>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</si>
  <si>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</si>
  <si>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</si>
  <si>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</si>
  <si>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</si>
  <si>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</si>
  <si>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</si>
  <si>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</si>
  <si>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</si>
  <si>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</si>
  <si>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</si>
  <si>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</si>
  <si>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</si>
  <si>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</si>
  <si>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</si>
  <si>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</si>
  <si>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</si>
  <si>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</si>
  <si>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</si>
  <si>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</si>
  <si>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</si>
  <si>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</si>
  <si>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</si>
  <si>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</si>
  <si>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ár 0</t>
  </si>
  <si>
    <t>ár 1</t>
  </si>
  <si>
    <t>ár 2</t>
  </si>
  <si>
    <t>ár 3</t>
  </si>
  <si>
    <t>ár 4</t>
  </si>
  <si>
    <t>ár 5</t>
  </si>
  <si>
    <t>ár 6</t>
  </si>
  <si>
    <t>ár 7</t>
  </si>
  <si>
    <t>ár 8</t>
  </si>
  <si>
    <t>Fjármálaáfallið</t>
  </si>
  <si>
    <t>Heimsfaraldur</t>
  </si>
  <si>
    <t>fyrri spá</t>
  </si>
  <si>
    <t>Viðskiptahalli</t>
  </si>
  <si>
    <t>Spár Seðlabankans birtar á tímabilinu ágúst 2022 - ágúst 2023</t>
  </si>
  <si>
    <t>Þáverandi spá Seðlabankans við gerð síðustu fjármálaáætlunar</t>
  </si>
  <si>
    <t>Hagspá fjármálaáætlunar 2024-28</t>
  </si>
  <si>
    <t>Hagspá fjármálaáætlunar 2025-29</t>
  </si>
  <si>
    <t>heimildir: Seðlabanki íslands, Hagstofa Íslands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</si>
  <si>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</si>
  <si>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</si>
  <si>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</si>
  <si>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</si>
  <si>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</si>
  <si>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</si>
  <si>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</si>
  <si>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</si>
  <si>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</si>
  <si>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</si>
  <si>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</si>
  <si>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</si>
  <si>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</si>
  <si>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</si>
  <si>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</si>
  <si>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Upprennandi útflutningsgreinar</t>
  </si>
  <si>
    <t>Sjávarafurðir</t>
  </si>
  <si>
    <t>Ál</t>
  </si>
  <si>
    <t>Ferðaþjónusta</t>
  </si>
  <si>
    <t>Eurostat, Fjármála- og efnhagsráðuneytið</t>
  </si>
  <si>
    <t>2013</t>
  </si>
  <si>
    <t>2014</t>
  </si>
  <si>
    <t>Bjartsýn spá</t>
  </si>
  <si>
    <t>Grunnspá</t>
  </si>
  <si>
    <t>Svartsýn spá</t>
  </si>
  <si>
    <t>VLF á föstu verðlagi</t>
  </si>
  <si>
    <t>3_2_3 - G01 - Hlutfallsleg skipting rammasettra útgjalda</t>
  </si>
  <si>
    <t>Kökusamsetning</t>
  </si>
  <si>
    <t>Heildarútgjöld skv. áætlun 2020</t>
  </si>
  <si>
    <t>Heilbrigðismál</t>
  </si>
  <si>
    <t>Félags-, húsnæðis- og tryggingamál</t>
  </si>
  <si>
    <t>Mennta- og menningarmál</t>
  </si>
  <si>
    <t>Samgöngu- og fjarskiptamál</t>
  </si>
  <si>
    <t>Skatta-, eigna- og fjármálaumsýsla</t>
  </si>
  <si>
    <t>Almanna- og réttaröryggi</t>
  </si>
  <si>
    <t>Nýsköpun, rannsóknir og þekkingargreinar</t>
  </si>
  <si>
    <t>Utanríkismál og alþjóð. þróunarsamvinna</t>
  </si>
  <si>
    <t>Umhverfis- og orkumál</t>
  </si>
  <si>
    <t>Önnur málefnasvið</t>
  </si>
  <si>
    <t>3_2_3 - G02 - Hagræn skipting heildarútgjalda</t>
  </si>
  <si>
    <t>Áætlun 2024</t>
  </si>
  <si>
    <t>Laun og kaup á vöru og þjónustu</t>
  </si>
  <si>
    <t>Vaxtagjöld</t>
  </si>
  <si>
    <t>Fjárframlög</t>
  </si>
  <si>
    <t>Aðrar tilfærslur</t>
  </si>
  <si>
    <t>Fjárfestingar</t>
  </si>
  <si>
    <t>Tilfærslur án ráðstafana</t>
  </si>
  <si>
    <t>Tilfærslur án atv.l.bóta og án ráðstafana</t>
  </si>
  <si>
    <t>Samneysla</t>
  </si>
  <si>
    <t>Verg fjárfesting (h-ás)</t>
  </si>
  <si>
    <t>3_2_4-G02 - Jákvæð áhrif greiðsluafkomu á lánsfjárjöfnuð</t>
  </si>
  <si>
    <t>3-2_4-G03 - Skuldir ríkissjóðs</t>
  </si>
  <si>
    <t>Fjármálaáætlun 2025-2029</t>
  </si>
  <si>
    <t>Fjármálaáætlun 2024-2028</t>
  </si>
  <si>
    <t>Fjárveitingar ma.kr. (v-ás)</t>
  </si>
  <si>
    <t>Fjöldi umsókna um vernd (h-ás)</t>
  </si>
  <si>
    <t>Fjöldi veittra vernda (h-ás)</t>
  </si>
  <si>
    <t>2005</t>
  </si>
  <si>
    <t>2006</t>
  </si>
  <si>
    <t>2007</t>
  </si>
  <si>
    <t>2008</t>
  </si>
  <si>
    <t>2009</t>
  </si>
  <si>
    <t>2010</t>
  </si>
  <si>
    <t>2011</t>
  </si>
  <si>
    <t>2012</t>
  </si>
  <si>
    <t>Með Þórkötlu*</t>
  </si>
  <si>
    <t>Án Þórkötlu</t>
  </si>
  <si>
    <t>2_2_4-G01 - Talsvert aðhald er í rekstri ríkissjóðs 2024 og 2025</t>
  </si>
  <si>
    <t>2_2_4-G02 - Breyting á hagsveifluleiðréttum frumjöfnuði</t>
  </si>
  <si>
    <t>Aðkoma ríkissjóðs að gerð kjarasamninga</t>
  </si>
  <si>
    <t>Útgjöld v. Grindavíkur**</t>
  </si>
  <si>
    <t>Önnur ný og aukin útgjöld</t>
  </si>
  <si>
    <t>Nýjar sértækar aðhaldsaðgerðir</t>
  </si>
  <si>
    <t>Aðhald í öðrum útgjöldum*</t>
  </si>
  <si>
    <t>VSK-ívilnanir vegna ökutækja falla úr gildi</t>
  </si>
  <si>
    <t>VSK-endurgreiðslur v. íbúðarhúsnæðis minnka</t>
  </si>
  <si>
    <t>Aðrar skattkerfisbreytingar</t>
  </si>
  <si>
    <t>Alls á hvorri hlið</t>
  </si>
  <si>
    <t>Meðaltal</t>
  </si>
  <si>
    <t>Lægsta og hæsta mat</t>
  </si>
  <si>
    <t>Vísitala hagsveiflu í janúar-febrúar</t>
  </si>
  <si>
    <t>2_1-G01 - Efnahagsumsvif eru nálægt jafnvægi</t>
  </si>
  <si>
    <t>Heildarjöfnuður</t>
  </si>
  <si>
    <t>Frumjöfnuður</t>
  </si>
  <si>
    <t>Fjármálastefna</t>
  </si>
  <si>
    <t>Skuldir hins opinbera</t>
  </si>
  <si>
    <t>Skuldaregla</t>
  </si>
  <si>
    <t>Meginsviðsmynd</t>
  </si>
  <si>
    <t>Grunnsviðsmynd (án ólögfestra breytinga)</t>
  </si>
  <si>
    <t>1998</t>
  </si>
  <si>
    <t>1999</t>
  </si>
  <si>
    <t>2000</t>
  </si>
  <si>
    <t>2001</t>
  </si>
  <si>
    <t>2002</t>
  </si>
  <si>
    <t>2003</t>
  </si>
  <si>
    <t>2004</t>
  </si>
  <si>
    <t>Skattafrádráttur vegna nýsköpunar</t>
  </si>
  <si>
    <t>Útgreiddur styrkur vegna nýsköpunar</t>
  </si>
  <si>
    <t>Stuðningur samtals sem hlutfall af VLF (h.ás)</t>
  </si>
  <si>
    <t>Vörugjald á ökutæki</t>
  </si>
  <si>
    <t>Vörugjöld af bensíni</t>
  </si>
  <si>
    <t>Olíugjald</t>
  </si>
  <si>
    <t>Kolefnisgjald</t>
  </si>
  <si>
    <t>Bifreiðagjald</t>
  </si>
  <si>
    <t>Kílómetragjald - þungaflutningar</t>
  </si>
  <si>
    <t>Kílómetragjald - fólksbílar (nýtt)</t>
  </si>
  <si>
    <t>Þungaskattur</t>
  </si>
  <si>
    <t>Meðaltal 2000-2022</t>
  </si>
  <si>
    <t>Meðaltal 2010-2017</t>
  </si>
  <si>
    <t>Vaxtagjöld af lánum</t>
  </si>
  <si>
    <t>Verðbætur</t>
  </si>
  <si>
    <t>Reiknaðir vextir á ófjármagnaða lífeyrisskuldbindingar</t>
  </si>
  <si>
    <t>Gjaldfærð vaxtagjöld í hlutfalli af VLF (h-ás)</t>
  </si>
  <si>
    <t>29</t>
  </si>
  <si>
    <t>30</t>
  </si>
  <si>
    <t>31</t>
  </si>
  <si>
    <t>32</t>
  </si>
  <si>
    <t>33</t>
  </si>
  <si>
    <t>35</t>
  </si>
  <si>
    <t>36</t>
  </si>
  <si>
    <t>Hagsveifluleiðréttur frumjöfnuður frá aldamótum, % af VLF</t>
  </si>
  <si>
    <t>breyting frá 23 til 24</t>
  </si>
  <si>
    <t>Skuldir skv. skuldareglu</t>
  </si>
  <si>
    <t>Skuldir ríkissjóðs skv. fjármálareglu</t>
  </si>
  <si>
    <t>Heildargjöld</t>
  </si>
  <si>
    <t>Heildartekjur</t>
  </si>
  <si>
    <t>2023
Horfur</t>
  </si>
  <si>
    <t>2024
Fjárlög
(des. 23)</t>
  </si>
  <si>
    <t>2024
Fjármála-
áætlun</t>
  </si>
  <si>
    <t>Sala Íslandsbanka</t>
  </si>
  <si>
    <t>Vaxtabyrði</t>
  </si>
  <si>
    <t>Vöxtur landsframleiðslu</t>
  </si>
  <si>
    <t>Endurlán ríkissjóðs</t>
  </si>
  <si>
    <t>Afgangsliður óháður rekstri</t>
  </si>
  <si>
    <t>Breyting í skuldahlutfalli ríkissjóðs</t>
  </si>
  <si>
    <t>Eignarhlutur í félögum</t>
  </si>
  <si>
    <t>Aðrar eignir</t>
  </si>
  <si>
    <t>Skuldir</t>
  </si>
  <si>
    <t>Stjórnendur</t>
  </si>
  <si>
    <t xml:space="preserve"> Sérfræðingar</t>
  </si>
  <si>
    <t>Þjónustu-, sölu og afgreiðslufólk</t>
  </si>
  <si>
    <t>Verkafólk</t>
  </si>
  <si>
    <t>KÍ - ríki</t>
  </si>
  <si>
    <t>BHM - ríki</t>
  </si>
  <si>
    <t>KÍ - Rvk</t>
  </si>
  <si>
    <t>BHM - Rvk</t>
  </si>
  <si>
    <t>2_1-G02 - Landsframleiðsla á mann hefur verið unnin upp að fullu</t>
  </si>
  <si>
    <t>3_1-G02 - Afkoma hins opinbera batnar og heildarjöfnuður nær jafnvægi</t>
  </si>
  <si>
    <t>2_2_1-G01 - Spár um viðvarandi halla á viðskiptajöfnuði hafa ekki gengið eftir</t>
  </si>
  <si>
    <t>3_1-G01 - Áfram þarf að styrkja fjárhagsstöðu hins opinbera</t>
  </si>
  <si>
    <t>3_1-G03 - Skuldir hins opinbera 2019-2029</t>
  </si>
  <si>
    <t>3_2_1-G01 - Afkoma ríkissjóðs % af VLF 2025-2029</t>
  </si>
  <si>
    <t>3_2_1-G02 - Skuldir ríkisstjóðs 2019-2029</t>
  </si>
  <si>
    <t>3-2_1-G03 - Tekjur og gjöld ríkissjóðs 2019-2025</t>
  </si>
  <si>
    <t>3_2_1-G04 - Afkoma og frumjöfnuður ríkissjóðs 2019-2025</t>
  </si>
  <si>
    <t>3_2_2-G01 - Skatttekjur og tryggingagjöld</t>
  </si>
  <si>
    <t>3_2_3-G03 - Vaxtagjöld</t>
  </si>
  <si>
    <t>3_2_3-G04 - Umfang tilfærslna samneyslu og fjárfestinga</t>
  </si>
  <si>
    <t>3_2_4-G01 -Skuldir ríkja í Evrópu</t>
  </si>
  <si>
    <t>3-2_4-G04 - Vaxtabyrði og endurlán</t>
  </si>
  <si>
    <t>3_3_1-G02 - Skuldir sveitarfélaga 2019-2029</t>
  </si>
  <si>
    <t>3_3_1-G01 - Afkoma sveitarfélaga % af VLF 2025-2029</t>
  </si>
  <si>
    <t>2_1-G03 - Vægi verðtryggingar áranna 1998-2024</t>
  </si>
  <si>
    <t>2_2_3-G01 - Útgjöld vegna rannsóknar og þróunar</t>
  </si>
  <si>
    <t>2_2_3-G02 - Ferðaþjónustan er langstærsta stoð útflutnings</t>
  </si>
  <si>
    <t>2_2_3-G03 - Kaupmáttur á vinnustund hefur vaxið</t>
  </si>
  <si>
    <t>2_2_3-G04 - Hreinn þjóðhagslegur sparnaður hefur verið unnin upp að fullu</t>
  </si>
  <si>
    <t>2_3_1-G01 - Landsframleiðsla að raunvirði fráviksspár</t>
  </si>
  <si>
    <t>Framlag hins opinbera</t>
  </si>
  <si>
    <t>Framlag einkageira</t>
  </si>
  <si>
    <t>Alls</t>
  </si>
  <si>
    <t>Tekjur (h-ás)</t>
  </si>
  <si>
    <t>Gjöld (h-ás)</t>
  </si>
  <si>
    <t>Skuldir sveitarfélaga skv. fjármálareglu</t>
  </si>
  <si>
    <t>37</t>
  </si>
  <si>
    <t>European Union - 27 countries (from 2020)</t>
  </si>
  <si>
    <t>Belgium</t>
  </si>
  <si>
    <t>Denmark</t>
  </si>
  <si>
    <t>Germany</t>
  </si>
  <si>
    <t>Ireland</t>
  </si>
  <si>
    <t>Spain</t>
  </si>
  <si>
    <t>France</t>
  </si>
  <si>
    <t>Italy</t>
  </si>
  <si>
    <t>Luxembourg</t>
  </si>
  <si>
    <t>Netherlands</t>
  </si>
  <si>
    <t>Austria</t>
  </si>
  <si>
    <t>Portugal</t>
  </si>
  <si>
    <t>Finland</t>
  </si>
  <si>
    <t>Sweden</t>
  </si>
  <si>
    <t>Iceland</t>
  </si>
  <si>
    <t>Norway</t>
  </si>
  <si>
    <t>Heildarafkoma</t>
  </si>
  <si>
    <t>Þjóðhagsgrunnur, ma.kr.</t>
  </si>
  <si>
    <t>38</t>
  </si>
  <si>
    <t>39</t>
  </si>
  <si>
    <t>40</t>
  </si>
  <si>
    <t>41</t>
  </si>
  <si>
    <t>3_1_3-G01 - Stöðugleikaregla</t>
  </si>
  <si>
    <t>ÍL-sjóður</t>
  </si>
  <si>
    <t>Landsvirkjun</t>
  </si>
  <si>
    <t>Stuðningslán v. Covid-19</t>
  </si>
  <si>
    <t>Isavia</t>
  </si>
  <si>
    <t>RÚV</t>
  </si>
  <si>
    <t xml:space="preserve">Landsframleiðsla </t>
  </si>
  <si>
    <t xml:space="preserve">Noregur </t>
  </si>
  <si>
    <t>42</t>
  </si>
  <si>
    <t>43</t>
  </si>
  <si>
    <t>44</t>
  </si>
  <si>
    <t xml:space="preserve">Útgjöld </t>
  </si>
  <si>
    <t>Fjárveiting</t>
  </si>
  <si>
    <t>Áætluð viðbótarfjárþörf 2024</t>
  </si>
  <si>
    <t>Breyting í FÁ 2025-2029</t>
  </si>
  <si>
    <t>Samgöngur</t>
  </si>
  <si>
    <t>Landbúnaður</t>
  </si>
  <si>
    <t>Beinar aðgerðir</t>
  </si>
  <si>
    <t>Skattstyrkir</t>
  </si>
  <si>
    <t>Framlög til loftslagsmála</t>
  </si>
  <si>
    <t>1-G01 - Kjarapakki ríkisstjórnarinnar nýtist barnafjölskyldum vel</t>
  </si>
  <si>
    <t>1-G02 - Halli ríkissjóðs helmingast 2025</t>
  </si>
  <si>
    <t>Einstætt foreldri með 3ja ára barn</t>
  </si>
  <si>
    <t>Eigið fé</t>
  </si>
  <si>
    <t>Mánaðarlaun</t>
  </si>
  <si>
    <t>Sértækar vaxtabætur 2024</t>
  </si>
  <si>
    <t>Viðbótar barnabætur 2024</t>
  </si>
  <si>
    <t>Einstætt foreldri með 5 og 10 ára börn</t>
  </si>
  <si>
    <t>4_5-G01 - Veittar ríkisábyrgðir</t>
  </si>
  <si>
    <t>Skatttekjur af ökutækjum og eldsneyti</t>
  </si>
  <si>
    <t>Tekjuáhrif af breyttri skattlagningu</t>
  </si>
  <si>
    <t>1-G03 - Skaupmáttur launa á samræmdan mælikvarða</t>
  </si>
  <si>
    <t xml:space="preserve">1-G04 - Skuldir heimila í hlutfalli við ráðstöfunartekjur </t>
  </si>
  <si>
    <t>1-G05 - Skuldir fyrirtækja í hlutfalli við VLF</t>
  </si>
  <si>
    <t>1-G06 - Áhrif af endurskoðun skattlagningar á ökutæki og eldsneyti</t>
  </si>
  <si>
    <t>2</t>
  </si>
  <si>
    <t>34</t>
  </si>
  <si>
    <t>R02-G01 - Kaupmáttaraukning launavísitölu mars 2019 til júlí 2023</t>
  </si>
  <si>
    <t>R04-G01 - Stuðningur við nýsköpun hefur stóraukist á síðustu árum</t>
  </si>
  <si>
    <t>R05-G01 - Umfang framlaga til lofslagsmála</t>
  </si>
  <si>
    <t>R07-G01 - Raunútgjöld til málefna útlendinga og fjöldi umsækjenda um alþjóðlega vernd 2017-2023</t>
  </si>
  <si>
    <t>R07-G02 - Útgjöld til málefna útlendinga 2017-2029</t>
  </si>
  <si>
    <t>R08-G01 - Skuldir og eignir ríkissjóðs jukust árið 2022</t>
  </si>
  <si>
    <t>R03-G01 - Tekjur af ökutækjum og eldsneyti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</si>
</sst>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1" formatCode="_-* #,##0_-;\-* #,##0_-;_-* &quot;-&quot;_-;_-@_-"/>
    <numFmt numFmtId="164" formatCode="#,##0.0"/>
    <numFmt numFmtId="165" formatCode="0.0"/>
    <numFmt numFmtId="166" formatCode="0.0%"/>
    <numFmt numFmtId="167" formatCode="mm/yyyy"/>
    <numFmt numFmtId="168" formatCode="#,##0;\-#,##0;\."/>
    <numFmt numFmtId="169" formatCode="#,##0.##########"/>
    <numFmt numFmtId="170" formatCode="_-* #,##0\ _k_r_-;\-* #,##0\ _k_r_-;_-* &quot;-&quot;??\ _k_r_-;_-@_-"/>
    <numFmt numFmtId="171" formatCode="@\ *."/>
    <numFmt numFmtId="172" formatCode="_-* #,##0.0_-;\-* #,##0.0_-;_-* &quot;-&quot;_-;_-@_-"/>
    <numFmt numFmtId="173" formatCode="0\ &quot;m.kr.&quot;"/>
    <numFmt numFmtId="174" formatCode="0\ &quot;þús&quot;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11"/>
      <color theme="1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sz val="10"/>
      <name val="Times New Roman"/>
      <family val="1"/>
    </font>
    <font>
      <sz val="8"/>
      <name val="Calibri"/>
      <family val="2"/>
      <scheme val="minor"/>
    </font>
    <font>
      <sz val="10"/>
      <color rgb="FF000000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Times New Roman"/>
      <family val="1"/>
    </font>
    <font>
      <sz val="9"/>
      <name val="Times New Roman"/>
      <family val="1"/>
    </font>
    <font>
      <b/>
      <sz val="9"/>
      <color theme="1"/>
      <name val="Times New Roman"/>
      <family val="1"/>
    </font>
    <font>
      <b/>
      <sz val="9"/>
      <name val="Times New Roman"/>
      <family val="1"/>
    </font>
    <font>
      <b/>
      <sz val="8"/>
      <color theme="1"/>
      <name val="Times New Roman"/>
      <family val="1"/>
    </font>
    <font>
      <b/>
      <sz val="8"/>
      <name val="Times New Roman"/>
      <family val="1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0" fillId="0" borderId="0"/>
    <xf numFmtId="0" fontId="11" fillId="0" borderId="0" applyNumberFormat="0" applyBorder="0" applyAlignment="0"/>
    <xf numFmtId="0" fontId="11" fillId="0" borderId="0" applyNumberFormat="0" applyBorder="0" applyAlignment="0"/>
    <xf numFmtId="168" fontId="17" fillId="0" borderId="0">
      <alignment horizontal="right"/>
    </xf>
    <xf numFmtId="0" fontId="1" fillId="0" borderId="0"/>
    <xf numFmtId="0" fontId="17" fillId="0" borderId="0"/>
    <xf numFmtId="0" fontId="23" fillId="0" borderId="0" applyNumberFormat="0" applyFill="0" applyBorder="0" applyAlignment="0" applyProtection="0"/>
  </cellStyleXfs>
  <cellXfs count="64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2"/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3" fontId="6" fillId="0" borderId="0" xfId="0" applyNumberFormat="1" applyFont="1"/>
    <xf numFmtId="14" fontId="8" fillId="0" borderId="1" xfId="0" applyNumberFormat="1" applyFont="1" applyBorder="1"/>
    <xf numFmtId="0" fontId="4" fillId="0" borderId="1" xfId="0" applyFont="1" applyBorder="1"/>
    <xf numFmtId="3" fontId="8" fillId="0" borderId="0" xfId="0" applyNumberFormat="1" applyFont="1"/>
    <xf numFmtId="0" fontId="9" fillId="0" borderId="0" xfId="0" applyFont="1"/>
    <xf numFmtId="165" fontId="0" fillId="0" borderId="0" xfId="0" applyNumberFormat="1"/>
    <xf numFmtId="3" fontId="0" fillId="0" borderId="0" xfId="0" applyNumberFormat="1"/>
    <xf numFmtId="49" fontId="0" fillId="0" borderId="0" xfId="0" applyNumberFormat="1"/>
    <xf numFmtId="3" fontId="12" fillId="0" borderId="0" xfId="0" applyNumberFormat="1" applyFont="1" applyAlignment="1">
      <alignment horizontal="right"/>
    </xf>
    <xf numFmtId="9" fontId="0" fillId="0" borderId="0" xfId="0" applyNumberFormat="1"/>
    <xf numFmtId="0" fontId="0" fillId="0" borderId="0" xfId="0" quotePrefix="1"/>
    <xf numFmtId="166" fontId="4" fillId="0" borderId="0" xfId="1" applyNumberFormat="1" applyFont="1"/>
    <xf numFmtId="167" fontId="8" fillId="0" borderId="1" xfId="0" applyNumberFormat="1" applyFont="1" applyBorder="1"/>
    <xf numFmtId="41" fontId="0" fillId="0" borderId="0" xfId="0" applyNumberFormat="1"/>
    <xf numFmtId="10" fontId="0" fillId="0" borderId="0" xfId="0" applyNumberFormat="1"/>
    <xf numFmtId="9" fontId="0" fillId="0" borderId="0" xfId="1" applyFont="1"/>
    <xf numFmtId="166" fontId="0" fillId="0" borderId="0" xfId="1" applyNumberFormat="1" applyFont="1"/>
    <xf numFmtId="0" fontId="12" fillId="0" borderId="0" xfId="0" applyFont="1"/>
    <xf numFmtId="1" fontId="0" fillId="0" borderId="0" xfId="0" applyNumberFormat="1"/>
    <xf numFmtId="9" fontId="14" fillId="0" borderId="0" xfId="1" applyFont="1" applyFill="1" applyProtection="1"/>
    <xf numFmtId="49" fontId="0" fillId="0" borderId="0" xfId="0" applyNumberFormat="1" applyFont="1"/>
    <xf numFmtId="0" fontId="0" fillId="0" borderId="0" xfId="0" applyFont="1"/>
    <xf numFmtId="49" fontId="15" fillId="2" borderId="0" xfId="0" applyNumberFormat="1" applyFont="1" applyFill="1"/>
    <xf numFmtId="3" fontId="15" fillId="2" borderId="0" xfId="0" applyNumberFormat="1" applyFont="1" applyFill="1" applyAlignment="1">
      <alignment horizontal="right"/>
    </xf>
    <xf numFmtId="0" fontId="0" fillId="2" borderId="0" xfId="0" applyFont="1" applyFill="1"/>
    <xf numFmtId="166" fontId="0" fillId="2" borderId="0" xfId="1" applyNumberFormat="1" applyFont="1" applyFill="1"/>
    <xf numFmtId="9" fontId="16" fillId="0" borderId="0" xfId="1" applyFont="1"/>
    <xf numFmtId="49" fontId="0" fillId="0" borderId="0" xfId="0" applyNumberFormat="1" applyAlignment="1">
      <alignment horizontal="center"/>
    </xf>
    <xf numFmtId="3" fontId="0" fillId="0" borderId="0" xfId="1" applyNumberFormat="1" applyFont="1" applyAlignment="1">
      <alignment horizontal="center"/>
    </xf>
    <xf numFmtId="165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6" fontId="0" fillId="0" borderId="0" xfId="0" applyNumberFormat="1"/>
    <xf numFmtId="0" fontId="0" fillId="0" borderId="0" xfId="0" applyAlignment="1">
      <alignment horizontal="center"/>
    </xf>
    <xf numFmtId="49" fontId="12" fillId="0" borderId="0" xfId="0" applyNumberFormat="1" applyFont="1" applyAlignment="1">
      <alignment horizontal="center"/>
    </xf>
    <xf numFmtId="0" fontId="2" fillId="0" borderId="1" xfId="0" applyFont="1" applyBorder="1"/>
    <xf numFmtId="169" fontId="0" fillId="0" borderId="0" xfId="0" applyNumberFormat="1"/>
    <xf numFmtId="3" fontId="3" fillId="0" borderId="0" xfId="0" applyNumberFormat="1" applyFont="1" applyAlignment="1">
      <alignment horizontal="left" vertical="center"/>
    </xf>
    <xf numFmtId="165" fontId="0" fillId="0" borderId="0" xfId="1" applyNumberFormat="1" applyFont="1"/>
    <xf numFmtId="170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9" fontId="0" fillId="0" borderId="0" xfId="1" applyFont="1" applyFill="1" applyAlignment="1" applyProtection="1"/>
    <xf numFmtId="0" fontId="18" fillId="3" borderId="2" xfId="9" applyFont="1" applyFill="1" applyBorder="1" applyAlignment="1">
      <alignment horizontal="right" wrapText="1"/>
    </xf>
    <xf numFmtId="164" fontId="19" fillId="3" borderId="0" xfId="0" applyNumberFormat="1" applyFont="1" applyFill="1" applyAlignment="1">
      <alignment horizontal="right"/>
    </xf>
    <xf numFmtId="171" fontId="20" fillId="4" borderId="0" xfId="0" applyNumberFormat="1" applyFont="1" applyFill="1"/>
    <xf numFmtId="0" fontId="18" fillId="3" borderId="2" xfId="9" applyFont="1" applyFill="1" applyBorder="1" applyAlignment="1">
      <alignment horizontal="left" wrapText="1"/>
    </xf>
    <xf numFmtId="0" fontId="21" fillId="0" borderId="0" xfId="10" applyFont="1" applyAlignment="1">
      <alignment horizontal="center"/>
    </xf>
    <xf numFmtId="0" fontId="21" fillId="0" borderId="0" xfId="10" applyFont="1"/>
    <xf numFmtId="0" fontId="22" fillId="0" borderId="0" xfId="10" applyFont="1"/>
    <xf numFmtId="0" fontId="22" fillId="0" borderId="0" xfId="10" applyFont="1" applyAlignment="1">
      <alignment horizontal="right"/>
    </xf>
    <xf numFmtId="172" fontId="0" fillId="0" borderId="0" xfId="0" applyNumberFormat="1"/>
    <xf numFmtId="173" fontId="0" fillId="0" borderId="0" xfId="0" applyNumberFormat="1"/>
    <xf numFmtId="174" fontId="0" fillId="0" borderId="0" xfId="0" applyNumberFormat="1"/>
    <xf numFmtId="0" fontId="23" fillId="0" borderId="0" xfId="11" applyFill="1"/>
    <xf numFmtId="0" fontId="23" fillId="0" borderId="0" xfId="11" quotePrefix="1" applyFill="1"/>
    <xf numFmtId="0" fontId="0" fillId="0" borderId="0" xfId="0" applyAlignment="1">
      <alignment horizontal="center"/>
    </xf>
  </cellXfs>
  <cellStyles count="12">
    <cellStyle name="Normal 10" xfId="3" xr:uid="{D1F77CE7-B8DA-49A0-A2A3-F5766180AE87}"/>
    <cellStyle name="Normal 10 13" xfId="10" xr:uid="{167F5EF7-A3F4-46ED-BDB6-5846AC172953}"/>
    <cellStyle name="Normal 2" xfId="9" xr:uid="{9A065917-235C-4B7A-BE1C-EBB77755571F}"/>
    <cellStyle name="Normal 3" xfId="7" xr:uid="{1BB41B57-84BD-41A7-AC25-515E20D13C7E}"/>
    <cellStyle name="Normal 6" xfId="4" xr:uid="{0C1F8149-BC08-42C0-B01F-F26D1AB062A3}"/>
    <cellStyle name="Normal 903" xfId="2" xr:uid="{033C2A62-5B4F-465D-B03B-C72B8C061386}"/>
    <cellStyle name="Prósent" xfId="1" builtinId="5"/>
    <cellStyle name="t0" xfId="8" xr:uid="{BEA4ECF9-1AAF-4E04-8E2C-328038B5DAC5}"/>
    <cellStyle name="Tengill" xfId="11" builtinId="8"/>
    <cellStyle name="Venjulegt" xfId="0" builtinId="0"/>
    <cellStyle name="Venjulegt 2" xfId="5" xr:uid="{35C31C01-61A9-46CD-BFE2-DF201EA0E47A}"/>
    <cellStyle name="Venjulegt 2 2" xfId="6" xr:uid="{885252E7-B7BC-4B16-B358-0EBADEF0E72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externalLink" Target="externalLinks/externalLink2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8.xml"/><Relationship Id="rId1" Type="http://schemas.microsoft.com/office/2011/relationships/chartStyle" Target="style8.xml"/><Relationship Id="rId4" Type="http://schemas.openxmlformats.org/officeDocument/2006/relationships/chartUserShapes" Target="../drawings/drawing19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9.xml"/><Relationship Id="rId1" Type="http://schemas.microsoft.com/office/2011/relationships/chartStyle" Target="style9.xml"/><Relationship Id="rId4" Type="http://schemas.openxmlformats.org/officeDocument/2006/relationships/chartUserShapes" Target="../drawings/drawing23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10.xml"/><Relationship Id="rId1" Type="http://schemas.microsoft.com/office/2011/relationships/chartStyle" Target="style10.xml"/><Relationship Id="rId4" Type="http://schemas.openxmlformats.org/officeDocument/2006/relationships/chartUserShapes" Target="../drawings/drawing25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11.xml"/><Relationship Id="rId1" Type="http://schemas.microsoft.com/office/2011/relationships/chartStyle" Target="style11.xml"/><Relationship Id="rId4" Type="http://schemas.openxmlformats.org/officeDocument/2006/relationships/chartUserShapes" Target="../drawings/drawing29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2.xml"/><Relationship Id="rId2" Type="http://schemas.microsoft.com/office/2011/relationships/chartColorStyle" Target="colors12.xml"/><Relationship Id="rId1" Type="http://schemas.microsoft.com/office/2011/relationships/chartStyle" Target="style12.xml"/><Relationship Id="rId4" Type="http://schemas.openxmlformats.org/officeDocument/2006/relationships/chartUserShapes" Target="../drawings/drawing31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2" Type="http://schemas.microsoft.com/office/2011/relationships/chartColorStyle" Target="colors13.xml"/><Relationship Id="rId1" Type="http://schemas.microsoft.com/office/2011/relationships/chartStyle" Target="style13.xml"/><Relationship Id="rId4" Type="http://schemas.openxmlformats.org/officeDocument/2006/relationships/chartUserShapes" Target="../drawings/drawing33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4.xml"/><Relationship Id="rId2" Type="http://schemas.microsoft.com/office/2011/relationships/chartColorStyle" Target="colors14.xml"/><Relationship Id="rId1" Type="http://schemas.microsoft.com/office/2011/relationships/chartStyle" Target="style14.xml"/><Relationship Id="rId4" Type="http://schemas.openxmlformats.org/officeDocument/2006/relationships/chartUserShapes" Target="../drawings/drawing35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5.xml"/><Relationship Id="rId2" Type="http://schemas.microsoft.com/office/2011/relationships/chartColorStyle" Target="colors15.xml"/><Relationship Id="rId1" Type="http://schemas.microsoft.com/office/2011/relationships/chartStyle" Target="style15.xml"/><Relationship Id="rId4" Type="http://schemas.openxmlformats.org/officeDocument/2006/relationships/chartUserShapes" Target="../drawings/drawing37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Relationship Id="rId4" Type="http://schemas.openxmlformats.org/officeDocument/2006/relationships/chartUserShapes" Target="../drawings/drawing3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6.xml"/><Relationship Id="rId2" Type="http://schemas.microsoft.com/office/2011/relationships/chartColorStyle" Target="colors16.xml"/><Relationship Id="rId1" Type="http://schemas.microsoft.com/office/2011/relationships/chartStyle" Target="style16.xml"/><Relationship Id="rId4" Type="http://schemas.openxmlformats.org/officeDocument/2006/relationships/chartUserShapes" Target="../drawings/drawing41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7.xml"/><Relationship Id="rId2" Type="http://schemas.microsoft.com/office/2011/relationships/chartColorStyle" Target="colors17.xml"/><Relationship Id="rId1" Type="http://schemas.microsoft.com/office/2011/relationships/chartStyle" Target="style17.xml"/><Relationship Id="rId4" Type="http://schemas.openxmlformats.org/officeDocument/2006/relationships/chartUserShapes" Target="../drawings/drawing46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8.xml"/><Relationship Id="rId2" Type="http://schemas.microsoft.com/office/2011/relationships/chartColorStyle" Target="colors18.xml"/><Relationship Id="rId1" Type="http://schemas.microsoft.com/office/2011/relationships/chartStyle" Target="style18.xml"/><Relationship Id="rId4" Type="http://schemas.openxmlformats.org/officeDocument/2006/relationships/chartUserShapes" Target="../drawings/drawing48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0.xml"/></Relationships>
</file>

<file path=xl/charts/_rels/chart2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9.xml"/><Relationship Id="rId2" Type="http://schemas.microsoft.com/office/2011/relationships/chartColorStyle" Target="colors19.xml"/><Relationship Id="rId1" Type="http://schemas.microsoft.com/office/2011/relationships/chartStyle" Target="style19.xml"/><Relationship Id="rId4" Type="http://schemas.openxmlformats.org/officeDocument/2006/relationships/chartUserShapes" Target="../drawings/drawing52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6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Relationship Id="rId4" Type="http://schemas.openxmlformats.org/officeDocument/2006/relationships/chartUserShapes" Target="../drawings/drawing5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9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1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3.xml"/></Relationships>
</file>

<file path=xl/charts/_rels/chart3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0.xml"/><Relationship Id="rId2" Type="http://schemas.microsoft.com/office/2011/relationships/chartColorStyle" Target="colors20.xml"/><Relationship Id="rId1" Type="http://schemas.microsoft.com/office/2011/relationships/chartStyle" Target="style20.xml"/><Relationship Id="rId4" Type="http://schemas.openxmlformats.org/officeDocument/2006/relationships/chartUserShapes" Target="../drawings/drawing65.xml"/></Relationships>
</file>

<file path=xl/charts/_rels/chart3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7.xml"/><Relationship Id="rId1" Type="http://schemas.openxmlformats.org/officeDocument/2006/relationships/themeOverride" Target="../theme/themeOverride21.xml"/></Relationships>
</file>

<file path=xl/charts/_rels/chart3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2.xml"/><Relationship Id="rId2" Type="http://schemas.microsoft.com/office/2011/relationships/chartColorStyle" Target="colors21.xml"/><Relationship Id="rId1" Type="http://schemas.microsoft.com/office/2011/relationships/chartStyle" Target="style21.xml"/><Relationship Id="rId4" Type="http://schemas.openxmlformats.org/officeDocument/2006/relationships/chartUserShapes" Target="../drawings/drawing69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3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2.xml"/><Relationship Id="rId1" Type="http://schemas.openxmlformats.org/officeDocument/2006/relationships/themeOverride" Target="../theme/themeOverride23.xml"/></Relationships>
</file>

<file path=xl/charts/_rels/chart3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4.xml"/><Relationship Id="rId2" Type="http://schemas.microsoft.com/office/2011/relationships/chartColorStyle" Target="colors23.xml"/><Relationship Id="rId1" Type="http://schemas.microsoft.com/office/2011/relationships/chartStyle" Target="style23.xml"/><Relationship Id="rId4" Type="http://schemas.openxmlformats.org/officeDocument/2006/relationships/chartUserShapes" Target="../drawings/drawing74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Relationship Id="rId4" Type="http://schemas.openxmlformats.org/officeDocument/2006/relationships/chartUserShapes" Target="../drawings/drawing7.xml"/></Relationships>
</file>

<file path=xl/charts/_rels/chart4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5.xml"/><Relationship Id="rId2" Type="http://schemas.microsoft.com/office/2011/relationships/chartColorStyle" Target="colors24.xml"/><Relationship Id="rId1" Type="http://schemas.microsoft.com/office/2011/relationships/chartStyle" Target="style24.xml"/><Relationship Id="rId4" Type="http://schemas.openxmlformats.org/officeDocument/2006/relationships/chartUserShapes" Target="../drawings/drawing76.xml"/></Relationships>
</file>

<file path=xl/charts/_rels/chart4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8.xml"/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0.xml"/></Relationships>
</file>

<file path=xl/charts/_rels/chart4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6.xml"/><Relationship Id="rId2" Type="http://schemas.microsoft.com/office/2011/relationships/chartColorStyle" Target="colors26.xml"/><Relationship Id="rId1" Type="http://schemas.microsoft.com/office/2011/relationships/chartStyle" Target="style26.xml"/><Relationship Id="rId4" Type="http://schemas.openxmlformats.org/officeDocument/2006/relationships/chartUserShapes" Target="../drawings/drawing82.xml"/></Relationships>
</file>

<file path=xl/charts/_rels/chart4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7.xml"/><Relationship Id="rId2" Type="http://schemas.microsoft.com/office/2011/relationships/chartColorStyle" Target="colors27.xml"/><Relationship Id="rId1" Type="http://schemas.microsoft.com/office/2011/relationships/chartStyle" Target="style27.xml"/><Relationship Id="rId4" Type="http://schemas.openxmlformats.org/officeDocument/2006/relationships/chartUserShapes" Target="../drawings/drawing8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Relationship Id="rId4" Type="http://schemas.openxmlformats.org/officeDocument/2006/relationships/chartUserShapes" Target="../drawings/drawing9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6.xml"/><Relationship Id="rId1" Type="http://schemas.microsoft.com/office/2011/relationships/chartStyle" Target="style6.xml"/><Relationship Id="rId4" Type="http://schemas.openxmlformats.org/officeDocument/2006/relationships/chartUserShapes" Target="../drawings/drawing11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7.xml"/><Relationship Id="rId1" Type="http://schemas.microsoft.com/office/2011/relationships/chartStyle" Target="style7.xml"/><Relationship Id="rId4" Type="http://schemas.openxmlformats.org/officeDocument/2006/relationships/chartUserShapes" Target="../drawings/drawing13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80" b="0" i="0" u="none" strike="noStrike" kern="1200" spc="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r>
              <a:rPr lang="is-IS">
                <a:latin typeface="FiraGO SemiBold" panose="020B0603050000020004" pitchFamily="34" charset="0"/>
                <a:cs typeface="FiraGO SemiBold" panose="020B0603050000020004" pitchFamily="34" charset="0"/>
              </a:rPr>
              <a:t>Einstætt foreldri í eigin</a:t>
            </a:r>
            <a:r>
              <a:rPr lang="is-IS" baseline="0">
                <a:latin typeface="FiraGO SemiBold" panose="020B0603050000020004" pitchFamily="34" charset="0"/>
                <a:cs typeface="FiraGO SemiBold" panose="020B0603050000020004" pitchFamily="34" charset="0"/>
              </a:rPr>
              <a:t> húsnæði</a:t>
            </a:r>
            <a:r>
              <a:rPr lang="is-IS">
                <a:latin typeface="FiraGO SemiBold" panose="020B0603050000020004" pitchFamily="34" charset="0"/>
                <a:cs typeface="FiraGO SemiBold" panose="020B0603050000020004" pitchFamily="34" charset="0"/>
              </a:rPr>
              <a:t> með 3ja</a:t>
            </a:r>
            <a:r>
              <a:rPr lang="is-IS" baseline="0">
                <a:latin typeface="FiraGO SemiBold" panose="020B0603050000020004" pitchFamily="34" charset="0"/>
                <a:cs typeface="FiraGO SemiBold" panose="020B0603050000020004" pitchFamily="34" charset="0"/>
              </a:rPr>
              <a:t> ára barn</a:t>
            </a:r>
          </a:p>
          <a:p>
            <a:pPr algn="l">
              <a:defRPr/>
            </a:pPr>
            <a:r>
              <a:rPr lang="is-IS" baseline="0">
                <a:latin typeface="FiraGO Light" panose="020B0403050000020004" pitchFamily="34" charset="0"/>
                <a:cs typeface="FiraGO Light" panose="020B0403050000020004" pitchFamily="34" charset="0"/>
              </a:rPr>
              <a:t>Fjárhæðir bóta á ársgrundvelli</a:t>
            </a:r>
            <a:endParaRPr lang="is-IS">
              <a:latin typeface="FiraGO Light" panose="020B0403050000020004" pitchFamily="34" charset="0"/>
              <a:cs typeface="FiraGO Light" panose="020B0403050000020004" pitchFamily="34" charset="0"/>
            </a:endParaRPr>
          </a:p>
        </c:rich>
      </c:tx>
      <c:layout>
        <c:manualLayout>
          <c:xMode val="edge"/>
          <c:yMode val="edge"/>
          <c:x val="2.7794737012182647E-2"/>
          <c:y val="1.45938718738002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80" b="0" i="0" u="none" strike="noStrike" kern="1200" spc="0" baseline="0">
              <a:solidFill>
                <a:sysClr val="windowText" lastClr="000000"/>
              </a:solidFill>
              <a:latin typeface="FiraGO Light" panose="020B0403050000020004" pitchFamily="34" charset="0"/>
              <a:ea typeface="+mn-ea"/>
              <a:cs typeface="FiraGO Light" panose="020B0403050000020004" pitchFamily="34" charset="0"/>
            </a:defRPr>
          </a:pPr>
          <a:endParaRPr lang="LID4096"/>
        </a:p>
      </c:txPr>
    </c:title>
    <c:autoTitleDeleted val="0"/>
    <c:plotArea>
      <c:layout>
        <c:manualLayout>
          <c:layoutTarget val="inner"/>
          <c:xMode val="edge"/>
          <c:yMode val="edge"/>
          <c:x val="0.16575912621045488"/>
          <c:y val="0.18026713726652432"/>
          <c:w val="0.78453332184366142"/>
          <c:h val="0.52394191862283768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'1-G01'!$C$18</c:f>
              <c:strCache>
                <c:ptCount val="1"/>
                <c:pt idx="0">
                  <c:v>Sértækar vaxtabætur 2024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FiraGO Light" panose="020B0403050000020004" pitchFamily="34" charset="0"/>
                    <a:ea typeface="+mn-ea"/>
                    <a:cs typeface="FiraGO Light" panose="020B0403050000020004" pitchFamily="34" charset="0"/>
                  </a:defRPr>
                </a:pPr>
                <a:endParaRPr lang="LID4096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'1-G01'!$D$10:$E$11</c:f>
              <c:multiLvlStrCache>
                <c:ptCount val="2"/>
                <c:lvl>
                  <c:pt idx="0">
                    <c:v>450 þús</c:v>
                  </c:pt>
                  <c:pt idx="1">
                    <c:v>700 þús</c:v>
                  </c:pt>
                </c:lvl>
                <c:lvl>
                  <c:pt idx="0">
                    <c:v>15 m.kr.</c:v>
                  </c:pt>
                  <c:pt idx="1">
                    <c:v>40 m.kr.</c:v>
                  </c:pt>
                </c:lvl>
              </c:multiLvlStrCache>
            </c:multiLvlStrRef>
          </c:cat>
          <c:val>
            <c:numRef>
              <c:f>'1-G01'!$D$18:$E$18</c:f>
              <c:numCache>
                <c:formatCode>0\ "þús"</c:formatCode>
                <c:ptCount val="2"/>
                <c:pt idx="0">
                  <c:v>200</c:v>
                </c:pt>
                <c:pt idx="1">
                  <c:v>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6F-414C-8C23-A7ED7E82FDC1}"/>
            </c:ext>
          </c:extLst>
        </c:ser>
        <c:ser>
          <c:idx val="0"/>
          <c:order val="1"/>
          <c:tx>
            <c:strRef>
              <c:f>'1-G01'!$C$19</c:f>
              <c:strCache>
                <c:ptCount val="1"/>
                <c:pt idx="0">
                  <c:v>Viðbótar barnabætur 2024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FiraGO Light" panose="020B0403050000020004" pitchFamily="34" charset="0"/>
                    <a:ea typeface="+mn-ea"/>
                    <a:cs typeface="FiraGO Light" panose="020B0403050000020004" pitchFamily="34" charset="0"/>
                  </a:defRPr>
                </a:pPr>
                <a:endParaRPr lang="LID4096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'1-G01'!$D$10:$E$11</c:f>
              <c:multiLvlStrCache>
                <c:ptCount val="2"/>
                <c:lvl>
                  <c:pt idx="0">
                    <c:v>450 þús</c:v>
                  </c:pt>
                  <c:pt idx="1">
                    <c:v>700 þús</c:v>
                  </c:pt>
                </c:lvl>
                <c:lvl>
                  <c:pt idx="0">
                    <c:v>15 m.kr.</c:v>
                  </c:pt>
                  <c:pt idx="1">
                    <c:v>40 m.kr.</c:v>
                  </c:pt>
                </c:lvl>
              </c:multiLvlStrCache>
            </c:multiLvlStrRef>
          </c:cat>
          <c:val>
            <c:numRef>
              <c:f>'1-G01'!$D$19:$E$19</c:f>
              <c:numCache>
                <c:formatCode>0\ "þús"</c:formatCode>
                <c:ptCount val="2"/>
                <c:pt idx="0">
                  <c:v>80</c:v>
                </c:pt>
                <c:pt idx="1">
                  <c:v>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6F-414C-8C23-A7ED7E82FD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88382592"/>
        <c:axId val="1588383576"/>
      </c:barChart>
      <c:lineChart>
        <c:grouping val="standard"/>
        <c:varyColors val="0"/>
        <c:ser>
          <c:idx val="2"/>
          <c:order val="2"/>
          <c:tx>
            <c:strRef>
              <c:f>'1-G01'!$C$20</c:f>
              <c:strCache>
                <c:ptCount val="1"/>
                <c:pt idx="0">
                  <c:v>Samtals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6.0175054704595186E-2"/>
                  <c:y val="-3.28137817883511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06F-414C-8C23-A7ED7E82FDC1}"/>
                </c:ext>
              </c:extLst>
            </c:dLbl>
            <c:dLbl>
              <c:idx val="1"/>
              <c:layout>
                <c:manualLayout>
                  <c:x val="-5.7439824945295405E-2"/>
                  <c:y val="-4.5118949958982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06F-414C-8C23-A7ED7E82FDC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FiraGO Light" panose="020B0403050000020004" pitchFamily="34" charset="0"/>
                    <a:ea typeface="+mn-ea"/>
                    <a:cs typeface="FiraGO Light" panose="020B0403050000020004" pitchFamily="34" charset="0"/>
                  </a:defRPr>
                </a:pPr>
                <a:endParaRPr lang="LID4096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'1-G01'!$D$17:$E$17</c:f>
              <c:numCache>
                <c:formatCode>0\ "m.kr."</c:formatCode>
                <c:ptCount val="2"/>
                <c:pt idx="0">
                  <c:v>15</c:v>
                </c:pt>
                <c:pt idx="1">
                  <c:v>40</c:v>
                </c:pt>
              </c:numCache>
            </c:numRef>
          </c:cat>
          <c:val>
            <c:numRef>
              <c:f>'1-G01'!$D$20:$E$20</c:f>
              <c:numCache>
                <c:formatCode>0\ "þús"</c:formatCode>
                <c:ptCount val="2"/>
                <c:pt idx="0">
                  <c:v>280</c:v>
                </c:pt>
                <c:pt idx="1">
                  <c:v>197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06F-414C-8C23-A7ED7E82FD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8382592"/>
        <c:axId val="1588383576"/>
      </c:lineChart>
      <c:catAx>
        <c:axId val="158838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LID4096"/>
          </a:p>
        </c:txPr>
        <c:crossAx val="1588383576"/>
        <c:crosses val="autoZero"/>
        <c:auto val="1"/>
        <c:lblAlgn val="ctr"/>
        <c:lblOffset val="100"/>
        <c:noMultiLvlLbl val="0"/>
      </c:catAx>
      <c:valAx>
        <c:axId val="1588383576"/>
        <c:scaling>
          <c:orientation val="minMax"/>
          <c:max val="500"/>
        </c:scaling>
        <c:delete val="0"/>
        <c:axPos val="l"/>
        <c:numFmt formatCode="0\ &quot;þús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LID4096"/>
          </a:p>
        </c:txPr>
        <c:crossAx val="1588382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559619239555679"/>
          <c:y val="0.85979442125479721"/>
          <c:w val="0.75321240453698424"/>
          <c:h val="7.13942194351454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FiraGO Light" panose="020B0403050000020004" pitchFamily="34" charset="0"/>
              <a:ea typeface="+mn-ea"/>
              <a:cs typeface="FiraGO Light" panose="020B0403050000020004" pitchFamily="34" charset="0"/>
            </a:defRPr>
          </a:pPr>
          <a:endParaRPr lang="LID4096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FiraGO Light" panose="020B0403050000020004" pitchFamily="34" charset="0"/>
          <a:cs typeface="FiraGO Light" panose="020B0403050000020004" pitchFamily="34" charset="0"/>
        </a:defRPr>
      </a:pPr>
      <a:endParaRPr lang="LID4096"/>
    </a:p>
  </c:txPr>
  <c:printSettings>
    <c:headerFooter/>
    <c:pageMargins b="0.75" l="0.7" r="0.7" t="0.75" header="0.3" footer="0.3"/>
    <c:pageSetup/>
  </c:printSettings>
  <c:userShapes r:id="rId4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80" b="0" i="0" u="none" strike="noStrike" kern="1200" spc="0" baseline="0">
                <a:solidFill>
                  <a:sysClr val="windowText" lastClr="000000"/>
                </a:solidFill>
                <a:latin typeface="FiraGO SemiBold" panose="020B0603050000020004" pitchFamily="34" charset="0"/>
                <a:ea typeface="+mn-ea"/>
                <a:cs typeface="FiraGO SemiBold" panose="020B0603050000020004" pitchFamily="34" charset="0"/>
              </a:defRPr>
            </a:pPr>
            <a:r>
              <a:rPr lang="is-IS"/>
              <a:t>Vægi verðtryggðra lána til heimila er lágt ígulegu samhengi </a:t>
            </a:r>
          </a:p>
        </c:rich>
      </c:tx>
      <c:layout>
        <c:manualLayout>
          <c:xMode val="edge"/>
          <c:yMode val="edge"/>
          <c:x val="0.11486265885556234"/>
          <c:y val="2.31480273810248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80" b="0" i="0" u="none" strike="noStrike" kern="1200" spc="0" baseline="0">
              <a:solidFill>
                <a:sysClr val="windowText" lastClr="000000"/>
              </a:solidFill>
              <a:latin typeface="FiraGO SemiBold" panose="020B0603050000020004" pitchFamily="34" charset="0"/>
              <a:ea typeface="+mn-ea"/>
              <a:cs typeface="FiraGO SemiBold" panose="020B0603050000020004" pitchFamily="34" charset="0"/>
            </a:defRPr>
          </a:pPr>
          <a:endParaRPr lang="LID4096"/>
        </a:p>
      </c:txPr>
    </c:title>
    <c:autoTitleDeleted val="0"/>
    <c:plotArea>
      <c:layout>
        <c:manualLayout>
          <c:layoutTarget val="inner"/>
          <c:xMode val="edge"/>
          <c:yMode val="edge"/>
          <c:x val="0.11377563838934582"/>
          <c:y val="0.17171296296296296"/>
          <c:w val="0.85566877955266007"/>
          <c:h val="0.6084270734032412"/>
        </c:manualLayout>
      </c:layout>
      <c:lineChart>
        <c:grouping val="standard"/>
        <c:varyColors val="0"/>
        <c:ser>
          <c:idx val="1"/>
          <c:order val="0"/>
          <c:spPr>
            <a:ln w="28575" cap="rnd">
              <a:solidFill>
                <a:srgbClr val="4472C4">
                  <a:lumMod val="75000"/>
                </a:srgbClr>
              </a:solidFill>
              <a:round/>
            </a:ln>
            <a:effectLst/>
          </c:spPr>
          <c:marker>
            <c:symbol val="none"/>
          </c:marker>
          <c:cat>
            <c:numRef>
              <c:f>'2_1-G03'!$A$2:$A$170</c:f>
              <c:numCache>
                <c:formatCode>mm/yyyy</c:formatCode>
                <c:ptCount val="169"/>
                <c:pt idx="0">
                  <c:v>40209</c:v>
                </c:pt>
                <c:pt idx="1">
                  <c:v>40237</c:v>
                </c:pt>
                <c:pt idx="2">
                  <c:v>40268</c:v>
                </c:pt>
                <c:pt idx="3">
                  <c:v>40298</c:v>
                </c:pt>
                <c:pt idx="4">
                  <c:v>40329</c:v>
                </c:pt>
                <c:pt idx="5">
                  <c:v>40359</c:v>
                </c:pt>
                <c:pt idx="6">
                  <c:v>40390</c:v>
                </c:pt>
                <c:pt idx="7">
                  <c:v>40421</c:v>
                </c:pt>
                <c:pt idx="8">
                  <c:v>40451</c:v>
                </c:pt>
                <c:pt idx="9">
                  <c:v>40482</c:v>
                </c:pt>
                <c:pt idx="10">
                  <c:v>40512</c:v>
                </c:pt>
                <c:pt idx="11">
                  <c:v>40543</c:v>
                </c:pt>
                <c:pt idx="12">
                  <c:v>40574</c:v>
                </c:pt>
                <c:pt idx="13">
                  <c:v>40602</c:v>
                </c:pt>
                <c:pt idx="14">
                  <c:v>40633</c:v>
                </c:pt>
                <c:pt idx="15">
                  <c:v>40663</c:v>
                </c:pt>
                <c:pt idx="16">
                  <c:v>40694</c:v>
                </c:pt>
                <c:pt idx="17">
                  <c:v>40724</c:v>
                </c:pt>
                <c:pt idx="18">
                  <c:v>40755</c:v>
                </c:pt>
                <c:pt idx="19">
                  <c:v>40786</c:v>
                </c:pt>
                <c:pt idx="20">
                  <c:v>40816</c:v>
                </c:pt>
                <c:pt idx="21">
                  <c:v>40847</c:v>
                </c:pt>
                <c:pt idx="22">
                  <c:v>40877</c:v>
                </c:pt>
                <c:pt idx="23">
                  <c:v>40908</c:v>
                </c:pt>
                <c:pt idx="24">
                  <c:v>40939</c:v>
                </c:pt>
                <c:pt idx="25">
                  <c:v>40968</c:v>
                </c:pt>
                <c:pt idx="26">
                  <c:v>40999</c:v>
                </c:pt>
                <c:pt idx="27">
                  <c:v>41029</c:v>
                </c:pt>
                <c:pt idx="28">
                  <c:v>41060</c:v>
                </c:pt>
                <c:pt idx="29">
                  <c:v>41090</c:v>
                </c:pt>
                <c:pt idx="30">
                  <c:v>41121</c:v>
                </c:pt>
                <c:pt idx="31">
                  <c:v>41152</c:v>
                </c:pt>
                <c:pt idx="32">
                  <c:v>41182</c:v>
                </c:pt>
                <c:pt idx="33">
                  <c:v>41213</c:v>
                </c:pt>
                <c:pt idx="34">
                  <c:v>41243</c:v>
                </c:pt>
                <c:pt idx="35">
                  <c:v>41274</c:v>
                </c:pt>
                <c:pt idx="36">
                  <c:v>41305</c:v>
                </c:pt>
                <c:pt idx="37">
                  <c:v>41333</c:v>
                </c:pt>
                <c:pt idx="38">
                  <c:v>41364</c:v>
                </c:pt>
                <c:pt idx="39">
                  <c:v>41394</c:v>
                </c:pt>
                <c:pt idx="40">
                  <c:v>41425</c:v>
                </c:pt>
                <c:pt idx="41">
                  <c:v>41455</c:v>
                </c:pt>
                <c:pt idx="42">
                  <c:v>41486</c:v>
                </c:pt>
                <c:pt idx="43">
                  <c:v>41517</c:v>
                </c:pt>
                <c:pt idx="44">
                  <c:v>41547</c:v>
                </c:pt>
                <c:pt idx="45">
                  <c:v>41578</c:v>
                </c:pt>
                <c:pt idx="46">
                  <c:v>41608</c:v>
                </c:pt>
                <c:pt idx="47">
                  <c:v>41639</c:v>
                </c:pt>
                <c:pt idx="48">
                  <c:v>41670</c:v>
                </c:pt>
                <c:pt idx="49">
                  <c:v>41698</c:v>
                </c:pt>
                <c:pt idx="50">
                  <c:v>41729</c:v>
                </c:pt>
                <c:pt idx="51">
                  <c:v>41759</c:v>
                </c:pt>
                <c:pt idx="52">
                  <c:v>41790</c:v>
                </c:pt>
                <c:pt idx="53">
                  <c:v>41820</c:v>
                </c:pt>
                <c:pt idx="54">
                  <c:v>41851</c:v>
                </c:pt>
                <c:pt idx="55">
                  <c:v>41882</c:v>
                </c:pt>
                <c:pt idx="56">
                  <c:v>41912</c:v>
                </c:pt>
                <c:pt idx="57">
                  <c:v>41943</c:v>
                </c:pt>
                <c:pt idx="58">
                  <c:v>41973</c:v>
                </c:pt>
                <c:pt idx="59">
                  <c:v>42004</c:v>
                </c:pt>
                <c:pt idx="60">
                  <c:v>42035</c:v>
                </c:pt>
                <c:pt idx="61">
                  <c:v>42063</c:v>
                </c:pt>
                <c:pt idx="62">
                  <c:v>42094</c:v>
                </c:pt>
                <c:pt idx="63">
                  <c:v>42124</c:v>
                </c:pt>
                <c:pt idx="64">
                  <c:v>42155</c:v>
                </c:pt>
                <c:pt idx="65">
                  <c:v>42185</c:v>
                </c:pt>
                <c:pt idx="66">
                  <c:v>42216</c:v>
                </c:pt>
                <c:pt idx="67">
                  <c:v>42247</c:v>
                </c:pt>
                <c:pt idx="68">
                  <c:v>42277</c:v>
                </c:pt>
                <c:pt idx="69">
                  <c:v>42308</c:v>
                </c:pt>
                <c:pt idx="70">
                  <c:v>42338</c:v>
                </c:pt>
                <c:pt idx="71">
                  <c:v>42369</c:v>
                </c:pt>
                <c:pt idx="72">
                  <c:v>42400</c:v>
                </c:pt>
                <c:pt idx="73">
                  <c:v>42429</c:v>
                </c:pt>
                <c:pt idx="74">
                  <c:v>42460</c:v>
                </c:pt>
                <c:pt idx="75">
                  <c:v>42490</c:v>
                </c:pt>
                <c:pt idx="76">
                  <c:v>42521</c:v>
                </c:pt>
                <c:pt idx="77">
                  <c:v>42551</c:v>
                </c:pt>
                <c:pt idx="78">
                  <c:v>42582</c:v>
                </c:pt>
                <c:pt idx="79">
                  <c:v>42613</c:v>
                </c:pt>
                <c:pt idx="80">
                  <c:v>42643</c:v>
                </c:pt>
                <c:pt idx="81">
                  <c:v>42674</c:v>
                </c:pt>
                <c:pt idx="82">
                  <c:v>42704</c:v>
                </c:pt>
                <c:pt idx="83">
                  <c:v>42735</c:v>
                </c:pt>
                <c:pt idx="84">
                  <c:v>42766</c:v>
                </c:pt>
                <c:pt idx="85">
                  <c:v>42794</c:v>
                </c:pt>
                <c:pt idx="86">
                  <c:v>42825</c:v>
                </c:pt>
                <c:pt idx="87">
                  <c:v>42855</c:v>
                </c:pt>
                <c:pt idx="88">
                  <c:v>42886</c:v>
                </c:pt>
                <c:pt idx="89">
                  <c:v>42916</c:v>
                </c:pt>
                <c:pt idx="90">
                  <c:v>42947</c:v>
                </c:pt>
                <c:pt idx="91">
                  <c:v>42978</c:v>
                </c:pt>
                <c:pt idx="92">
                  <c:v>43008</c:v>
                </c:pt>
                <c:pt idx="93">
                  <c:v>43039</c:v>
                </c:pt>
                <c:pt idx="94">
                  <c:v>43069</c:v>
                </c:pt>
                <c:pt idx="95">
                  <c:v>43100</c:v>
                </c:pt>
                <c:pt idx="96">
                  <c:v>43131</c:v>
                </c:pt>
                <c:pt idx="97">
                  <c:v>43159</c:v>
                </c:pt>
                <c:pt idx="98">
                  <c:v>43190</c:v>
                </c:pt>
                <c:pt idx="99">
                  <c:v>43220</c:v>
                </c:pt>
                <c:pt idx="100">
                  <c:v>43251</c:v>
                </c:pt>
                <c:pt idx="101">
                  <c:v>43281</c:v>
                </c:pt>
                <c:pt idx="102">
                  <c:v>43312</c:v>
                </c:pt>
                <c:pt idx="103">
                  <c:v>43343</c:v>
                </c:pt>
                <c:pt idx="104">
                  <c:v>43373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  <c:pt idx="132">
                  <c:v>44227</c:v>
                </c:pt>
                <c:pt idx="133">
                  <c:v>44255</c:v>
                </c:pt>
                <c:pt idx="134">
                  <c:v>44286</c:v>
                </c:pt>
                <c:pt idx="135">
                  <c:v>44316</c:v>
                </c:pt>
                <c:pt idx="136">
                  <c:v>44347</c:v>
                </c:pt>
                <c:pt idx="137">
                  <c:v>44377</c:v>
                </c:pt>
                <c:pt idx="138">
                  <c:v>44408</c:v>
                </c:pt>
                <c:pt idx="139">
                  <c:v>44439</c:v>
                </c:pt>
                <c:pt idx="140">
                  <c:v>44469</c:v>
                </c:pt>
                <c:pt idx="141">
                  <c:v>44500</c:v>
                </c:pt>
                <c:pt idx="142">
                  <c:v>44530</c:v>
                </c:pt>
                <c:pt idx="143">
                  <c:v>44561</c:v>
                </c:pt>
                <c:pt idx="144">
                  <c:v>44592</c:v>
                </c:pt>
                <c:pt idx="145">
                  <c:v>44620</c:v>
                </c:pt>
                <c:pt idx="146">
                  <c:v>44651</c:v>
                </c:pt>
                <c:pt idx="147">
                  <c:v>44681</c:v>
                </c:pt>
                <c:pt idx="148">
                  <c:v>44712</c:v>
                </c:pt>
                <c:pt idx="149">
                  <c:v>44742</c:v>
                </c:pt>
                <c:pt idx="150">
                  <c:v>44773</c:v>
                </c:pt>
                <c:pt idx="151">
                  <c:v>44804</c:v>
                </c:pt>
                <c:pt idx="152">
                  <c:v>44834</c:v>
                </c:pt>
                <c:pt idx="153">
                  <c:v>44865</c:v>
                </c:pt>
                <c:pt idx="154">
                  <c:v>44895</c:v>
                </c:pt>
                <c:pt idx="155">
                  <c:v>44926</c:v>
                </c:pt>
                <c:pt idx="156">
                  <c:v>44957</c:v>
                </c:pt>
                <c:pt idx="157">
                  <c:v>44985</c:v>
                </c:pt>
                <c:pt idx="158">
                  <c:v>45016</c:v>
                </c:pt>
                <c:pt idx="159">
                  <c:v>45046</c:v>
                </c:pt>
                <c:pt idx="160">
                  <c:v>45077</c:v>
                </c:pt>
                <c:pt idx="161">
                  <c:v>45107</c:v>
                </c:pt>
                <c:pt idx="162">
                  <c:v>45138</c:v>
                </c:pt>
                <c:pt idx="163">
                  <c:v>45169</c:v>
                </c:pt>
                <c:pt idx="164">
                  <c:v>45199</c:v>
                </c:pt>
                <c:pt idx="165">
                  <c:v>45230</c:v>
                </c:pt>
                <c:pt idx="166">
                  <c:v>45260</c:v>
                </c:pt>
                <c:pt idx="167">
                  <c:v>45291</c:v>
                </c:pt>
                <c:pt idx="168">
                  <c:v>45322</c:v>
                </c:pt>
              </c:numCache>
            </c:numRef>
          </c:cat>
          <c:val>
            <c:numRef>
              <c:f>'2_1-G03'!$B$2:$B$170</c:f>
              <c:numCache>
                <c:formatCode>0.0%</c:formatCode>
                <c:ptCount val="169"/>
                <c:pt idx="0">
                  <c:v>0.59636355207318303</c:v>
                </c:pt>
                <c:pt idx="1">
                  <c:v>0.5961022329938066</c:v>
                </c:pt>
                <c:pt idx="2">
                  <c:v>0.60444182718716877</c:v>
                </c:pt>
                <c:pt idx="3">
                  <c:v>0.6061249783573861</c:v>
                </c:pt>
                <c:pt idx="4">
                  <c:v>0.60635344594774077</c:v>
                </c:pt>
                <c:pt idx="5">
                  <c:v>0.60360847503534676</c:v>
                </c:pt>
                <c:pt idx="6">
                  <c:v>0.60833514670031819</c:v>
                </c:pt>
                <c:pt idx="7">
                  <c:v>0.59799218760000317</c:v>
                </c:pt>
                <c:pt idx="8">
                  <c:v>0.59889062106256163</c:v>
                </c:pt>
                <c:pt idx="9">
                  <c:v>0.60005583161081366</c:v>
                </c:pt>
                <c:pt idx="10">
                  <c:v>0.59985559253313681</c:v>
                </c:pt>
                <c:pt idx="11">
                  <c:v>0.5981063451420825</c:v>
                </c:pt>
                <c:pt idx="12">
                  <c:v>0.59831252340768348</c:v>
                </c:pt>
                <c:pt idx="13">
                  <c:v>0.59788919683347008</c:v>
                </c:pt>
                <c:pt idx="14">
                  <c:v>0.61185476345030787</c:v>
                </c:pt>
                <c:pt idx="15">
                  <c:v>0.62652369494111559</c:v>
                </c:pt>
                <c:pt idx="16">
                  <c:v>0.63585377947161315</c:v>
                </c:pt>
                <c:pt idx="17">
                  <c:v>0.63913737330790776</c:v>
                </c:pt>
                <c:pt idx="18">
                  <c:v>0.63891531454544692</c:v>
                </c:pt>
                <c:pt idx="19">
                  <c:v>0.64607090123302169</c:v>
                </c:pt>
                <c:pt idx="20">
                  <c:v>0.65492294747038582</c:v>
                </c:pt>
                <c:pt idx="21">
                  <c:v>0.6486229895054707</c:v>
                </c:pt>
                <c:pt idx="22">
                  <c:v>0.63626516978339098</c:v>
                </c:pt>
                <c:pt idx="23">
                  <c:v>0.67449985043624106</c:v>
                </c:pt>
                <c:pt idx="24">
                  <c:v>0.67484835587093372</c:v>
                </c:pt>
                <c:pt idx="25">
                  <c:v>0.67417705632223501</c:v>
                </c:pt>
                <c:pt idx="26">
                  <c:v>0.67227741345611536</c:v>
                </c:pt>
                <c:pt idx="27">
                  <c:v>0.66706311900193938</c:v>
                </c:pt>
                <c:pt idx="28">
                  <c:v>0.66357869496487398</c:v>
                </c:pt>
                <c:pt idx="29">
                  <c:v>0.67068767337005042</c:v>
                </c:pt>
                <c:pt idx="30">
                  <c:v>0.66309284952177117</c:v>
                </c:pt>
                <c:pt idx="31">
                  <c:v>0.6626630803447745</c:v>
                </c:pt>
                <c:pt idx="32">
                  <c:v>0.66084291615246438</c:v>
                </c:pt>
                <c:pt idx="33">
                  <c:v>0.66139781111033635</c:v>
                </c:pt>
                <c:pt idx="34">
                  <c:v>0.66157832364216618</c:v>
                </c:pt>
                <c:pt idx="35">
                  <c:v>0.66094888652115336</c:v>
                </c:pt>
                <c:pt idx="36">
                  <c:v>0.6584522322351849</c:v>
                </c:pt>
                <c:pt idx="37">
                  <c:v>0.66122076242846373</c:v>
                </c:pt>
                <c:pt idx="38">
                  <c:v>0.6687702494779626</c:v>
                </c:pt>
                <c:pt idx="39">
                  <c:v>0.66718860562333537</c:v>
                </c:pt>
                <c:pt idx="40">
                  <c:v>0.6670396285882354</c:v>
                </c:pt>
                <c:pt idx="41">
                  <c:v>0.66570094184172179</c:v>
                </c:pt>
                <c:pt idx="42">
                  <c:v>0.66489982237883705</c:v>
                </c:pt>
                <c:pt idx="43">
                  <c:v>0.66619272391815409</c:v>
                </c:pt>
                <c:pt idx="44">
                  <c:v>0.66329420864613242</c:v>
                </c:pt>
                <c:pt idx="45">
                  <c:v>0.66555736338003624</c:v>
                </c:pt>
                <c:pt idx="46">
                  <c:v>0.6671124942454979</c:v>
                </c:pt>
                <c:pt idx="47">
                  <c:v>0.65629484566448781</c:v>
                </c:pt>
                <c:pt idx="48">
                  <c:v>0.65904284539694158</c:v>
                </c:pt>
                <c:pt idx="49">
                  <c:v>0.65919927680280266</c:v>
                </c:pt>
                <c:pt idx="50">
                  <c:v>0.65753776981771872</c:v>
                </c:pt>
                <c:pt idx="51">
                  <c:v>0.65893087055272137</c:v>
                </c:pt>
                <c:pt idx="52">
                  <c:v>0.65926108334768485</c:v>
                </c:pt>
                <c:pt idx="53">
                  <c:v>0.66112522726594591</c:v>
                </c:pt>
                <c:pt idx="54">
                  <c:v>0.66038832259523317</c:v>
                </c:pt>
                <c:pt idx="55">
                  <c:v>0.6598905858270967</c:v>
                </c:pt>
                <c:pt idx="56">
                  <c:v>0.65972852285700068</c:v>
                </c:pt>
                <c:pt idx="57">
                  <c:v>0.65943670425781342</c:v>
                </c:pt>
                <c:pt idx="58">
                  <c:v>0.65973491269213347</c:v>
                </c:pt>
                <c:pt idx="59">
                  <c:v>0.65735707312550784</c:v>
                </c:pt>
                <c:pt idx="60">
                  <c:v>0.65821274651553729</c:v>
                </c:pt>
                <c:pt idx="61">
                  <c:v>0.65757670196515994</c:v>
                </c:pt>
                <c:pt idx="62">
                  <c:v>0.655681360340998</c:v>
                </c:pt>
                <c:pt idx="63">
                  <c:v>0.65813693640114135</c:v>
                </c:pt>
                <c:pt idx="64">
                  <c:v>0.65639815836195514</c:v>
                </c:pt>
                <c:pt idx="65">
                  <c:v>0.65423203515204575</c:v>
                </c:pt>
                <c:pt idx="66">
                  <c:v>0.65266993733299594</c:v>
                </c:pt>
                <c:pt idx="67">
                  <c:v>0.6479386652963347</c:v>
                </c:pt>
                <c:pt idx="68">
                  <c:v>0.64665838821285271</c:v>
                </c:pt>
                <c:pt idx="69">
                  <c:v>0.64886239108154409</c:v>
                </c:pt>
                <c:pt idx="70">
                  <c:v>0.64670241889927527</c:v>
                </c:pt>
                <c:pt idx="71">
                  <c:v>0.6463752457576154</c:v>
                </c:pt>
                <c:pt idx="72">
                  <c:v>0.64517883779985197</c:v>
                </c:pt>
                <c:pt idx="73">
                  <c:v>0.64681417336613989</c:v>
                </c:pt>
                <c:pt idx="74">
                  <c:v>0.6482547650662116</c:v>
                </c:pt>
                <c:pt idx="75">
                  <c:v>0.65329952647598521</c:v>
                </c:pt>
                <c:pt idx="76">
                  <c:v>0.65452158930838555</c:v>
                </c:pt>
                <c:pt idx="77">
                  <c:v>0.65573304548708922</c:v>
                </c:pt>
                <c:pt idx="78">
                  <c:v>0.66158649979476458</c:v>
                </c:pt>
                <c:pt idx="79">
                  <c:v>0.66034770491075279</c:v>
                </c:pt>
                <c:pt idx="80">
                  <c:v>0.66631092821283611</c:v>
                </c:pt>
                <c:pt idx="81">
                  <c:v>0.67025943687321354</c:v>
                </c:pt>
                <c:pt idx="82">
                  <c:v>0.67311281768877151</c:v>
                </c:pt>
                <c:pt idx="83">
                  <c:v>0.67684160293378781</c:v>
                </c:pt>
                <c:pt idx="84">
                  <c:v>0.67952398199361363</c:v>
                </c:pt>
                <c:pt idx="85">
                  <c:v>0.68036999047063884</c:v>
                </c:pt>
                <c:pt idx="86">
                  <c:v>0.68402874409903125</c:v>
                </c:pt>
                <c:pt idx="87">
                  <c:v>0.68669118544715702</c:v>
                </c:pt>
                <c:pt idx="88">
                  <c:v>0.6877114245208743</c:v>
                </c:pt>
                <c:pt idx="89">
                  <c:v>0.69087823211375443</c:v>
                </c:pt>
                <c:pt idx="90">
                  <c:v>0.69031351360446003</c:v>
                </c:pt>
                <c:pt idx="91">
                  <c:v>0.68934218262721103</c:v>
                </c:pt>
                <c:pt idx="92">
                  <c:v>0.69044705264107076</c:v>
                </c:pt>
                <c:pt idx="93">
                  <c:v>0.68627076290591249</c:v>
                </c:pt>
                <c:pt idx="94">
                  <c:v>0.68585935580201385</c:v>
                </c:pt>
                <c:pt idx="95">
                  <c:v>0.68316827483387554</c:v>
                </c:pt>
                <c:pt idx="96">
                  <c:v>0.68313882211169663</c:v>
                </c:pt>
                <c:pt idx="97">
                  <c:v>0.68272636764316097</c:v>
                </c:pt>
                <c:pt idx="98">
                  <c:v>0.6830056608166023</c:v>
                </c:pt>
                <c:pt idx="99">
                  <c:v>0.68054936244066866</c:v>
                </c:pt>
                <c:pt idx="100">
                  <c:v>0.67890539486536305</c:v>
                </c:pt>
                <c:pt idx="101">
                  <c:v>0.67739215439411948</c:v>
                </c:pt>
                <c:pt idx="102">
                  <c:v>0.6750014865429238</c:v>
                </c:pt>
                <c:pt idx="103">
                  <c:v>0.6737069729540659</c:v>
                </c:pt>
                <c:pt idx="104">
                  <c:v>0.67059197372187718</c:v>
                </c:pt>
                <c:pt idx="105">
                  <c:v>0.66488079425215785</c:v>
                </c:pt>
                <c:pt idx="106">
                  <c:v>0.66017814943104325</c:v>
                </c:pt>
                <c:pt idx="107">
                  <c:v>0.65380370199595117</c:v>
                </c:pt>
                <c:pt idx="108">
                  <c:v>0.64998664175359933</c:v>
                </c:pt>
                <c:pt idx="109">
                  <c:v>0.64518609242296188</c:v>
                </c:pt>
                <c:pt idx="110">
                  <c:v>0.64315622491683255</c:v>
                </c:pt>
                <c:pt idx="111">
                  <c:v>0.64080555625134261</c:v>
                </c:pt>
                <c:pt idx="112">
                  <c:v>0.63979618911268243</c:v>
                </c:pt>
                <c:pt idx="113">
                  <c:v>0.63759998275911944</c:v>
                </c:pt>
                <c:pt idx="114">
                  <c:v>0.63491054299927552</c:v>
                </c:pt>
                <c:pt idx="115">
                  <c:v>0.63360963884492738</c:v>
                </c:pt>
                <c:pt idx="116">
                  <c:v>0.62955441512662147</c:v>
                </c:pt>
                <c:pt idx="117">
                  <c:v>0.61632342863157241</c:v>
                </c:pt>
                <c:pt idx="118">
                  <c:v>0.6163501751217304</c:v>
                </c:pt>
                <c:pt idx="119">
                  <c:v>0.61329021229583047</c:v>
                </c:pt>
                <c:pt idx="120">
                  <c:v>0.61170584854572352</c:v>
                </c:pt>
                <c:pt idx="121">
                  <c:v>0.6096681652216801</c:v>
                </c:pt>
                <c:pt idx="122">
                  <c:v>0.60719426380345942</c:v>
                </c:pt>
                <c:pt idx="123">
                  <c:v>0.60477171636770777</c:v>
                </c:pt>
                <c:pt idx="124">
                  <c:v>0.59838808694696577</c:v>
                </c:pt>
                <c:pt idx="125">
                  <c:v>0.58609781573886954</c:v>
                </c:pt>
                <c:pt idx="126">
                  <c:v>0.5718816886488024</c:v>
                </c:pt>
                <c:pt idx="127">
                  <c:v>0.55477391992482328</c:v>
                </c:pt>
                <c:pt idx="128">
                  <c:v>0.5397013106560028</c:v>
                </c:pt>
                <c:pt idx="129">
                  <c:v>0.52131091338807489</c:v>
                </c:pt>
                <c:pt idx="130">
                  <c:v>0.50382493667266548</c:v>
                </c:pt>
                <c:pt idx="131">
                  <c:v>0.4926518577986409</c:v>
                </c:pt>
                <c:pt idx="132">
                  <c:v>0.48235250099454358</c:v>
                </c:pt>
                <c:pt idx="133">
                  <c:v>0.47337452486913262</c:v>
                </c:pt>
                <c:pt idx="134">
                  <c:v>0.45962686177221534</c:v>
                </c:pt>
                <c:pt idx="135">
                  <c:v>0.44996065266965501</c:v>
                </c:pt>
                <c:pt idx="136">
                  <c:v>0.43876845219095878</c:v>
                </c:pt>
                <c:pt idx="137">
                  <c:v>0.42681521356592633</c:v>
                </c:pt>
                <c:pt idx="138">
                  <c:v>0.41705622912069013</c:v>
                </c:pt>
                <c:pt idx="139">
                  <c:v>0.41007466004371351</c:v>
                </c:pt>
                <c:pt idx="140">
                  <c:v>0.40205424368757459</c:v>
                </c:pt>
                <c:pt idx="141">
                  <c:v>0.39623500281331797</c:v>
                </c:pt>
                <c:pt idx="142">
                  <c:v>0.38995389644715855</c:v>
                </c:pt>
                <c:pt idx="143">
                  <c:v>0.38612555970595386</c:v>
                </c:pt>
                <c:pt idx="144">
                  <c:v>0.3836527399535708</c:v>
                </c:pt>
                <c:pt idx="145">
                  <c:v>0.38102867978433469</c:v>
                </c:pt>
                <c:pt idx="146">
                  <c:v>0.37719681831926216</c:v>
                </c:pt>
                <c:pt idx="147">
                  <c:v>0.37630321938959843</c:v>
                </c:pt>
                <c:pt idx="148">
                  <c:v>0.37397079112698989</c:v>
                </c:pt>
                <c:pt idx="149">
                  <c:v>0.37196480573427299</c:v>
                </c:pt>
                <c:pt idx="150">
                  <c:v>0.37204468815341862</c:v>
                </c:pt>
                <c:pt idx="151">
                  <c:v>0.37128533475803133</c:v>
                </c:pt>
                <c:pt idx="152">
                  <c:v>0.37251718629172109</c:v>
                </c:pt>
                <c:pt idx="153">
                  <c:v>0.37272089871560454</c:v>
                </c:pt>
                <c:pt idx="154">
                  <c:v>0.37505144825606429</c:v>
                </c:pt>
                <c:pt idx="155">
                  <c:v>0.37813137507260508</c:v>
                </c:pt>
                <c:pt idx="156">
                  <c:v>0.38075481582679443</c:v>
                </c:pt>
                <c:pt idx="157">
                  <c:v>0.38484068097920765</c:v>
                </c:pt>
                <c:pt idx="158">
                  <c:v>0.39042250424510705</c:v>
                </c:pt>
                <c:pt idx="159">
                  <c:v>0.39358121523867517</c:v>
                </c:pt>
                <c:pt idx="160">
                  <c:v>0.3978232137052588</c:v>
                </c:pt>
                <c:pt idx="161">
                  <c:v>0.40360799195790248</c:v>
                </c:pt>
                <c:pt idx="162">
                  <c:v>0.40949574518586235</c:v>
                </c:pt>
                <c:pt idx="163">
                  <c:v>0.41539749438127249</c:v>
                </c:pt>
                <c:pt idx="164">
                  <c:v>0.42705607737834189</c:v>
                </c:pt>
                <c:pt idx="165">
                  <c:v>0.43606279585901553</c:v>
                </c:pt>
                <c:pt idx="166">
                  <c:v>0.44806458266238097</c:v>
                </c:pt>
                <c:pt idx="167">
                  <c:v>0.45570811896497243</c:v>
                </c:pt>
                <c:pt idx="168">
                  <c:v>0.46297818594166795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22-400E-91F3-8DA375AD27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8382592"/>
        <c:axId val="1588383576"/>
      </c:lineChart>
      <c:dateAx>
        <c:axId val="15883825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FiraGO Light" panose="020B0403050000020004" pitchFamily="34" charset="0"/>
                    <a:ea typeface="+mn-ea"/>
                    <a:cs typeface="FiraGO Light" panose="020B0403050000020004" pitchFamily="34" charset="0"/>
                  </a:defRPr>
                </a:pPr>
                <a:r>
                  <a:rPr lang="is-IS"/>
                  <a:t>Hlutdeild verðtryggðra</a:t>
                </a:r>
                <a:r>
                  <a:rPr lang="is-IS" baseline="0"/>
                  <a:t> lána banka og lífeyrissjóða til heimila</a:t>
                </a:r>
                <a:endParaRPr lang="is-IS"/>
              </a:p>
            </c:rich>
          </c:tx>
          <c:layout>
            <c:manualLayout>
              <c:xMode val="edge"/>
              <c:yMode val="edge"/>
              <c:x val="0.11514756703812533"/>
              <c:y val="6.954131065616599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FiraGO Light" panose="020B0403050000020004" pitchFamily="34" charset="0"/>
                  <a:ea typeface="+mn-ea"/>
                  <a:cs typeface="FiraGO Light" panose="020B0403050000020004" pitchFamily="34" charset="0"/>
                </a:defRPr>
              </a:pPr>
              <a:endParaRPr lang="LID4096"/>
            </a:p>
          </c:txPr>
        </c:title>
        <c:numFmt formatCode="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LID4096"/>
          </a:p>
        </c:txPr>
        <c:crossAx val="1588383576"/>
        <c:crosses val="autoZero"/>
        <c:auto val="1"/>
        <c:lblOffset val="100"/>
        <c:baseTimeUnit val="days"/>
      </c:dateAx>
      <c:valAx>
        <c:axId val="1588383576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LID4096"/>
          </a:p>
        </c:txPr>
        <c:crossAx val="1588382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FiraGO Light" panose="020B0403050000020004" pitchFamily="34" charset="0"/>
          <a:cs typeface="FiraGO Light" panose="020B0403050000020004" pitchFamily="34" charset="0"/>
        </a:defRPr>
      </a:pPr>
      <a:endParaRPr lang="LID4096"/>
    </a:p>
  </c:txPr>
  <c:printSettings>
    <c:headerFooter/>
    <c:pageMargins b="0.75" l="0.7" r="0.7" t="0.75" header="0.3" footer="0.3"/>
    <c:pageSetup/>
  </c:printSettings>
  <c:userShapes r:id="rId4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is-IS"/>
              <a:t>Spár um viðvarandi viðskiptahalla hafa ekki gengið eftir</a:t>
            </a:r>
          </a:p>
          <a:p>
            <a:pPr algn="l">
              <a:defRPr/>
            </a:pPr>
            <a:r>
              <a:rPr lang="is-IS"/>
              <a:t>Viðskiptajöfnuður, % af VLF</a:t>
            </a:r>
          </a:p>
        </c:rich>
      </c:tx>
      <c:layout>
        <c:manualLayout>
          <c:xMode val="edge"/>
          <c:yMode val="edge"/>
          <c:x val="0.14687516860012981"/>
          <c:y val="6.063444024691336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30756260480456"/>
          <c:y val="0.21301121626795452"/>
          <c:w val="0.79445522164400717"/>
          <c:h val="0.51372924158495459"/>
        </c:manualLayout>
      </c:layout>
      <c:areaChart>
        <c:grouping val="standard"/>
        <c:varyColors val="0"/>
        <c:ser>
          <c:idx val="5"/>
          <c:order val="3"/>
          <c:tx>
            <c:strRef>
              <c:f>'2_2_1-G01'!$D$1</c:f>
              <c:strCache>
                <c:ptCount val="1"/>
                <c:pt idx="0">
                  <c:v>Spár Seðlabankans birtar á tímabilinu ágúst 2022 - ágúst 2023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  <a:alpha val="98000"/>
              </a:schemeClr>
            </a:solidFill>
            <a:ln>
              <a:noFill/>
            </a:ln>
          </c:spPr>
          <c:cat>
            <c:strRef>
              <c:f>'2_2_1-G01'!$A$2:$A$16</c:f>
              <c:strCache>
                <c:ptCount val="1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</c:strCache>
            </c:strRef>
          </c:cat>
          <c:val>
            <c:numRef>
              <c:f>'2_2_1-G01'!$D$2:$D$16</c:f>
              <c:numCache>
                <c:formatCode>General</c:formatCode>
                <c:ptCount val="15"/>
                <c:pt idx="6" formatCode="0.00%">
                  <c:v>-2.9000000000000001E-2</c:v>
                </c:pt>
                <c:pt idx="7" formatCode="0.00%">
                  <c:v>-3.6999999999999998E-2</c:v>
                </c:pt>
                <c:pt idx="8" formatCode="0.00%">
                  <c:v>-3.4000000000000002E-2</c:v>
                </c:pt>
                <c:pt idx="9" formatCode="0.00%">
                  <c:v>-3.3000000000000002E-2</c:v>
                </c:pt>
                <c:pt idx="10" formatCode="0.00%">
                  <c:v>-3.5000000000000003E-2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601-41C8-87D4-163D1CB77CF3}"/>
            </c:ext>
          </c:extLst>
        </c:ser>
        <c:ser>
          <c:idx val="4"/>
          <c:order val="4"/>
          <c:tx>
            <c:strRef>
              <c:f>'2_2_1-G01'!$C$1</c:f>
              <c:strCache>
                <c:ptCount val="1"/>
              </c:strCache>
            </c:strRef>
          </c:tx>
          <c:spPr>
            <a:solidFill>
              <a:sysClr val="window" lastClr="FFFFFF"/>
            </a:solidFill>
            <a:ln>
              <a:noFill/>
            </a:ln>
          </c:spPr>
          <c:cat>
            <c:strRef>
              <c:f>'2_2_1-G01'!$A$2:$A$16</c:f>
              <c:strCache>
                <c:ptCount val="1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</c:strCache>
            </c:strRef>
          </c:cat>
          <c:val>
            <c:numRef>
              <c:f>'2_2_1-G01'!$C$2:$C$16</c:f>
              <c:numCache>
                <c:formatCode>General</c:formatCode>
                <c:ptCount val="15"/>
                <c:pt idx="5">
                  <c:v>0.01</c:v>
                </c:pt>
                <c:pt idx="6" formatCode="0.00%">
                  <c:v>-1.6E-2</c:v>
                </c:pt>
                <c:pt idx="7" formatCode="0.00%">
                  <c:v>-1.4999999999999999E-2</c:v>
                </c:pt>
                <c:pt idx="8" formatCode="0.00%">
                  <c:v>-2.4E-2</c:v>
                </c:pt>
                <c:pt idx="9" formatCode="0.00%">
                  <c:v>-2.8000000000000001E-2</c:v>
                </c:pt>
                <c:pt idx="10" formatCode="0.00%">
                  <c:v>-2.5000000000000001E-2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601-41C8-87D4-163D1CB77C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526656"/>
        <c:axId val="155528192"/>
      </c:areaChart>
      <c:lineChart>
        <c:grouping val="standard"/>
        <c:varyColors val="0"/>
        <c:ser>
          <c:idx val="0"/>
          <c:order val="0"/>
          <c:tx>
            <c:strRef>
              <c:f>'2_2_1-G01'!$B$1</c:f>
              <c:strCache>
                <c:ptCount val="1"/>
                <c:pt idx="0">
                  <c:v>Viðskiptahalli</c:v>
                </c:pt>
              </c:strCache>
            </c:strRef>
          </c:tx>
          <c:spPr>
            <a:ln w="19050">
              <a:solidFill>
                <a:schemeClr val="accent1">
                  <a:lumMod val="50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'2_2_1-G01'!$A$2:$A$16</c:f>
              <c:strCache>
                <c:ptCount val="1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</c:strCache>
            </c:strRef>
          </c:cat>
          <c:val>
            <c:numRef>
              <c:f>'2_2_1-G01'!$B$2:$B$16</c:f>
              <c:numCache>
                <c:formatCode>0%</c:formatCode>
                <c:ptCount val="15"/>
                <c:pt idx="0">
                  <c:v>5.6259001024732046E-2</c:v>
                </c:pt>
                <c:pt idx="1">
                  <c:v>8.0966347883964368E-2</c:v>
                </c:pt>
                <c:pt idx="2">
                  <c:v>4.2207316616192758E-2</c:v>
                </c:pt>
                <c:pt idx="3">
                  <c:v>4.2581791638420623E-2</c:v>
                </c:pt>
                <c:pt idx="4">
                  <c:v>6.5473712038597531E-2</c:v>
                </c:pt>
                <c:pt idx="5">
                  <c:v>8.9510119945404257E-3</c:v>
                </c:pt>
                <c:pt idx="6">
                  <c:v>-2.6837865070757617E-2</c:v>
                </c:pt>
                <c:pt idx="7">
                  <c:v>-1.6793890770558526E-2</c:v>
                </c:pt>
                <c:pt idx="8">
                  <c:v>9.6737668541328047E-3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601-41C8-87D4-163D1CB77CF3}"/>
            </c:ext>
          </c:extLst>
        </c:ser>
        <c:ser>
          <c:idx val="1"/>
          <c:order val="1"/>
          <c:tx>
            <c:strRef>
              <c:f>'2_2_1-G01'!$F$1</c:f>
              <c:strCache>
                <c:ptCount val="1"/>
                <c:pt idx="0">
                  <c:v>Hagspá fjármálaáætlunar 2024-28</c:v>
                </c:pt>
              </c:strCache>
            </c:strRef>
          </c:tx>
          <c:marker>
            <c:symbol val="none"/>
          </c:marker>
          <c:cat>
            <c:strRef>
              <c:f>'2_2_1-G01'!$A$2:$A$16</c:f>
              <c:strCache>
                <c:ptCount val="1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</c:strCache>
            </c:strRef>
          </c:cat>
          <c:val>
            <c:numRef>
              <c:f>'2_2_1-G01'!$F$2:$F$16</c:f>
              <c:numCache>
                <c:formatCode>General</c:formatCode>
                <c:ptCount val="15"/>
                <c:pt idx="7" formatCode="0.00%">
                  <c:v>-1.4999999999999999E-2</c:v>
                </c:pt>
                <c:pt idx="8" formatCode="0.00%">
                  <c:v>-2.1999999999999999E-2</c:v>
                </c:pt>
                <c:pt idx="9" formatCode="0.00%">
                  <c:v>-1.9E-2</c:v>
                </c:pt>
                <c:pt idx="10" formatCode="0.00%">
                  <c:v>-1.4E-2</c:v>
                </c:pt>
                <c:pt idx="11" formatCode="0.00%">
                  <c:v>-8.0000000000000002E-3</c:v>
                </c:pt>
                <c:pt idx="12" formatCode="0.00%">
                  <c:v>-1E-3</c:v>
                </c:pt>
                <c:pt idx="13" formatCode="0.00%">
                  <c:v>4.0000000000000001E-3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01-41C8-87D4-163D1CB77CF3}"/>
            </c:ext>
          </c:extLst>
        </c:ser>
        <c:ser>
          <c:idx val="3"/>
          <c:order val="2"/>
          <c:tx>
            <c:strRef>
              <c:f>'2_2_1-G01'!$G$1</c:f>
              <c:strCache>
                <c:ptCount val="1"/>
                <c:pt idx="0">
                  <c:v>Hagspá fjármálaáætlunar 2025-29</c:v>
                </c:pt>
              </c:strCache>
            </c:strRef>
          </c:tx>
          <c:spPr>
            <a:ln w="15875">
              <a:solidFill>
                <a:srgbClr val="002060"/>
              </a:solidFill>
              <a:prstDash val="sysDash"/>
            </a:ln>
          </c:spPr>
          <c:marker>
            <c:symbol val="none"/>
          </c:marker>
          <c:cat>
            <c:strRef>
              <c:f>'2_2_1-G01'!$A$2:$A$16</c:f>
              <c:strCache>
                <c:ptCount val="1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</c:strCache>
            </c:strRef>
          </c:cat>
          <c:val>
            <c:numRef>
              <c:f>'2_2_1-G01'!$G$2:$G$16</c:f>
              <c:numCache>
                <c:formatCode>General</c:formatCode>
                <c:ptCount val="15"/>
                <c:pt idx="8" formatCode="0%">
                  <c:v>0.01</c:v>
                </c:pt>
                <c:pt idx="9" formatCode="0.00%">
                  <c:v>4.0000000000000001E-3</c:v>
                </c:pt>
                <c:pt idx="10" formatCode="0.00%">
                  <c:v>7.0000000000000001E-3</c:v>
                </c:pt>
                <c:pt idx="11" formatCode="0.00%">
                  <c:v>1.0999999999999999E-2</c:v>
                </c:pt>
                <c:pt idx="12" formatCode="0.00%">
                  <c:v>1.4999999999999999E-2</c:v>
                </c:pt>
                <c:pt idx="13" formatCode="0%">
                  <c:v>0.02</c:v>
                </c:pt>
                <c:pt idx="14" formatCode="0.00%">
                  <c:v>2.3E-2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601-41C8-87D4-163D1CB77C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526656"/>
        <c:axId val="155528192"/>
      </c:lineChart>
      <c:catAx>
        <c:axId val="155526656"/>
        <c:scaling>
          <c:orientation val="minMax"/>
        </c:scaling>
        <c:delete val="0"/>
        <c:axPos val="b"/>
        <c:numFmt formatCode="yy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LID4096"/>
          </a:p>
        </c:txPr>
        <c:crossAx val="155528192"/>
        <c:crosses val="autoZero"/>
        <c:auto val="1"/>
        <c:lblAlgn val="ctr"/>
        <c:lblOffset val="100"/>
        <c:tickMarkSkip val="1"/>
        <c:noMultiLvlLbl val="0"/>
      </c:catAx>
      <c:valAx>
        <c:axId val="155528192"/>
        <c:scaling>
          <c:orientation val="minMax"/>
          <c:min val="-6.0000000000000012E-2"/>
        </c:scaling>
        <c:delete val="0"/>
        <c:axPos val="l"/>
        <c:majorGridlines>
          <c:spPr>
            <a:ln w="6350" cmpd="sng">
              <a:noFill/>
              <a:prstDash val="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/>
            </a:pPr>
            <a:endParaRPr lang="LID4096"/>
          </a:p>
        </c:txPr>
        <c:crossAx val="155526656"/>
        <c:crosses val="autoZero"/>
        <c:crossBetween val="between"/>
        <c:majorUnit val="2.0000000000000004E-2"/>
      </c:valAx>
      <c:spPr>
        <a:noFill/>
        <a:ln w="25400">
          <a:noFill/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6.8432671081677707E-2"/>
          <c:y val="0.78941775688891602"/>
          <c:w val="0.91220885652735217"/>
          <c:h val="0.18991040848576096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FiraGO Light" panose="020B0403050000020004" pitchFamily="34" charset="0"/>
          <a:ea typeface="times new roman"/>
          <a:cs typeface="FiraGO Light" panose="020B0403050000020004" pitchFamily="34" charset="0"/>
        </a:defRPr>
      </a:pPr>
      <a:endParaRPr lang="LID4096"/>
    </a:p>
  </c:txPr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0" i="0" u="none" strike="noStrike" kern="1200" spc="0" baseline="0">
                <a:solidFill>
                  <a:sysClr val="windowText" lastClr="000000"/>
                </a:solidFill>
                <a:latin typeface="FiraGO SemiBold" panose="020B0603050000020004" pitchFamily="34" charset="0"/>
                <a:ea typeface="+mn-ea"/>
                <a:cs typeface="FiraGO SemiBold" panose="020B0603050000020004" pitchFamily="34" charset="0"/>
              </a:defRPr>
            </a:pPr>
            <a:r>
              <a:rPr lang="is-IS" sz="1000"/>
              <a:t>Útgjöld vegna rannsókna og þróunar hafa aukist og hafa skipað okkur meðal fremstu þjóða í þeim efnum</a:t>
            </a:r>
          </a:p>
          <a:p>
            <a:pPr algn="l">
              <a:defRPr sz="1000">
                <a:latin typeface="FiraGO SemiBold" panose="020B0603050000020004" pitchFamily="34" charset="0"/>
                <a:cs typeface="FiraGO SemiBold" panose="020B0603050000020004" pitchFamily="34" charset="0"/>
              </a:defRPr>
            </a:pPr>
            <a:r>
              <a:rPr lang="is-IS" sz="1000">
                <a:latin typeface="FiraGO Light" panose="020B0403050000020004" pitchFamily="34" charset="0"/>
                <a:cs typeface="FiraGO Light" panose="020B0403050000020004" pitchFamily="34" charset="0"/>
              </a:rPr>
              <a:t>% af VLF</a:t>
            </a:r>
          </a:p>
        </c:rich>
      </c:tx>
      <c:layout>
        <c:manualLayout>
          <c:xMode val="edge"/>
          <c:yMode val="edge"/>
          <c:x val="1.7791858857879486E-3"/>
          <c:y val="2.183594975156407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0" i="0" u="none" strike="noStrike" kern="1200" spc="0" baseline="0">
              <a:solidFill>
                <a:sysClr val="windowText" lastClr="000000"/>
              </a:solidFill>
              <a:latin typeface="FiraGO SemiBold" panose="020B0603050000020004" pitchFamily="34" charset="0"/>
              <a:ea typeface="+mn-ea"/>
              <a:cs typeface="FiraGO SemiBold" panose="020B0603050000020004" pitchFamily="34" charset="0"/>
            </a:defRPr>
          </a:pPr>
          <a:endParaRPr lang="LID4096"/>
        </a:p>
      </c:txPr>
    </c:title>
    <c:autoTitleDeleted val="0"/>
    <c:plotArea>
      <c:layout>
        <c:manualLayout>
          <c:layoutTarget val="inner"/>
          <c:xMode val="edge"/>
          <c:yMode val="edge"/>
          <c:x val="5.6541748849441159E-2"/>
          <c:y val="0.22622030736723947"/>
          <c:w val="0.92930448782659569"/>
          <c:h val="0.42606810941085194"/>
        </c:manualLayout>
      </c:layout>
      <c:lineChart>
        <c:grouping val="standard"/>
        <c:varyColors val="0"/>
        <c:ser>
          <c:idx val="1"/>
          <c:order val="0"/>
          <c:tx>
            <c:strRef>
              <c:f>'2_2_3-G01'!$B$4</c:f>
              <c:strCache>
                <c:ptCount val="1"/>
                <c:pt idx="0">
                  <c:v>ESB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'2_2_3-G01'!$A$5:$A$14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'2_2_3-G01'!$B$5:$B$14</c:f>
              <c:numCache>
                <c:formatCode>General</c:formatCode>
                <c:ptCount val="10"/>
                <c:pt idx="0">
                  <c:v>2.1000000000000001E-2</c:v>
                </c:pt>
                <c:pt idx="1">
                  <c:v>2.1099999999999997E-2</c:v>
                </c:pt>
                <c:pt idx="2">
                  <c:v>2.12E-2</c:v>
                </c:pt>
                <c:pt idx="3">
                  <c:v>2.12E-2</c:v>
                </c:pt>
                <c:pt idx="4">
                  <c:v>2.1499999999999998E-2</c:v>
                </c:pt>
                <c:pt idx="5">
                  <c:v>2.18E-2</c:v>
                </c:pt>
                <c:pt idx="6">
                  <c:v>2.2200000000000001E-2</c:v>
                </c:pt>
                <c:pt idx="7">
                  <c:v>2.3E-2</c:v>
                </c:pt>
                <c:pt idx="8">
                  <c:v>2.2700000000000001E-2</c:v>
                </c:pt>
                <c:pt idx="9">
                  <c:v>2.2400000000000003E-2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DF-4245-A347-462AA82C108A}"/>
            </c:ext>
          </c:extLst>
        </c:ser>
        <c:ser>
          <c:idx val="0"/>
          <c:order val="1"/>
          <c:tx>
            <c:strRef>
              <c:f>'2_2_3-G01'!$C$4</c:f>
              <c:strCache>
                <c:ptCount val="1"/>
                <c:pt idx="0">
                  <c:v>Danmörk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'2_2_3-G01'!$A$5:$A$14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'2_2_3-G01'!$C$5:$C$14</c:f>
              <c:numCache>
                <c:formatCode>General</c:formatCode>
                <c:ptCount val="10"/>
                <c:pt idx="0">
                  <c:v>2.9700000000000001E-2</c:v>
                </c:pt>
                <c:pt idx="1">
                  <c:v>2.9100000000000001E-2</c:v>
                </c:pt>
                <c:pt idx="2">
                  <c:v>3.0499999999999999E-2</c:v>
                </c:pt>
                <c:pt idx="3">
                  <c:v>3.0899999999999997E-2</c:v>
                </c:pt>
                <c:pt idx="4">
                  <c:v>2.9300000000000003E-2</c:v>
                </c:pt>
                <c:pt idx="5">
                  <c:v>2.9700000000000001E-2</c:v>
                </c:pt>
                <c:pt idx="6">
                  <c:v>2.9399999999999999E-2</c:v>
                </c:pt>
                <c:pt idx="7">
                  <c:v>2.9700000000000001E-2</c:v>
                </c:pt>
                <c:pt idx="8">
                  <c:v>2.76E-2</c:v>
                </c:pt>
                <c:pt idx="9">
                  <c:v>2.8900000000000002E-2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DF-4245-A347-462AA82C108A}"/>
            </c:ext>
          </c:extLst>
        </c:ser>
        <c:ser>
          <c:idx val="3"/>
          <c:order val="2"/>
          <c:tx>
            <c:strRef>
              <c:f>'2_2_3-G01'!$D$4</c:f>
              <c:strCache>
                <c:ptCount val="1"/>
                <c:pt idx="0">
                  <c:v>Þýskaland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'2_2_3-G01'!$A$5:$A$14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'2_2_3-G01'!$D$5:$D$14</c:f>
              <c:numCache>
                <c:formatCode>General</c:formatCode>
                <c:ptCount val="10"/>
                <c:pt idx="0">
                  <c:v>2.8399999999999998E-2</c:v>
                </c:pt>
                <c:pt idx="1">
                  <c:v>2.8799999999999999E-2</c:v>
                </c:pt>
                <c:pt idx="2">
                  <c:v>2.9300000000000003E-2</c:v>
                </c:pt>
                <c:pt idx="3">
                  <c:v>2.9399999999999999E-2</c:v>
                </c:pt>
                <c:pt idx="4">
                  <c:v>3.0499999999999999E-2</c:v>
                </c:pt>
                <c:pt idx="5">
                  <c:v>3.1099999999999999E-2</c:v>
                </c:pt>
                <c:pt idx="6">
                  <c:v>3.1699999999999999E-2</c:v>
                </c:pt>
                <c:pt idx="7">
                  <c:v>3.1300000000000001E-2</c:v>
                </c:pt>
                <c:pt idx="8">
                  <c:v>3.1300000000000001E-2</c:v>
                </c:pt>
                <c:pt idx="9">
                  <c:v>3.1300000000000001E-2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6DF-4245-A347-462AA82C108A}"/>
            </c:ext>
          </c:extLst>
        </c:ser>
        <c:ser>
          <c:idx val="2"/>
          <c:order val="3"/>
          <c:tx>
            <c:strRef>
              <c:f>'2_2_3-G01'!$E$4</c:f>
              <c:strCache>
                <c:ptCount val="1"/>
                <c:pt idx="0">
                  <c:v>Finnland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'2_2_3-G01'!$A$5:$A$14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'2_2_3-G01'!$E$5:$E$14</c:f>
              <c:numCache>
                <c:formatCode>General</c:formatCode>
                <c:ptCount val="10"/>
                <c:pt idx="0">
                  <c:v>3.27E-2</c:v>
                </c:pt>
                <c:pt idx="1">
                  <c:v>3.15E-2</c:v>
                </c:pt>
                <c:pt idx="2">
                  <c:v>2.87E-2</c:v>
                </c:pt>
                <c:pt idx="3">
                  <c:v>2.7200000000000002E-2</c:v>
                </c:pt>
                <c:pt idx="4">
                  <c:v>2.7300000000000001E-2</c:v>
                </c:pt>
                <c:pt idx="5">
                  <c:v>2.76E-2</c:v>
                </c:pt>
                <c:pt idx="6">
                  <c:v>2.7999999999999997E-2</c:v>
                </c:pt>
                <c:pt idx="7">
                  <c:v>2.9100000000000001E-2</c:v>
                </c:pt>
                <c:pt idx="8">
                  <c:v>2.9900000000000003E-2</c:v>
                </c:pt>
                <c:pt idx="9">
                  <c:v>2.9500000000000002E-2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6DF-4245-A347-462AA82C108A}"/>
            </c:ext>
          </c:extLst>
        </c:ser>
        <c:ser>
          <c:idx val="4"/>
          <c:order val="4"/>
          <c:tx>
            <c:strRef>
              <c:f>'2_2_3-G01'!$F$4</c:f>
              <c:strCache>
                <c:ptCount val="1"/>
                <c:pt idx="0">
                  <c:v>Svíþjóð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'2_2_3-G01'!$A$5:$A$14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'2_2_3-G01'!$F$5:$F$14</c:f>
              <c:numCache>
                <c:formatCode>General</c:formatCode>
                <c:ptCount val="10"/>
                <c:pt idx="0">
                  <c:v>3.2599999999999997E-2</c:v>
                </c:pt>
                <c:pt idx="1">
                  <c:v>3.1E-2</c:v>
                </c:pt>
                <c:pt idx="2">
                  <c:v>3.2199999999999999E-2</c:v>
                </c:pt>
                <c:pt idx="3">
                  <c:v>3.2500000000000001E-2</c:v>
                </c:pt>
                <c:pt idx="4">
                  <c:v>3.3599999999999998E-2</c:v>
                </c:pt>
                <c:pt idx="5">
                  <c:v>3.32E-2</c:v>
                </c:pt>
                <c:pt idx="6">
                  <c:v>3.39E-2</c:v>
                </c:pt>
                <c:pt idx="7">
                  <c:v>3.49E-2</c:v>
                </c:pt>
                <c:pt idx="8">
                  <c:v>3.4000000000000002E-2</c:v>
                </c:pt>
                <c:pt idx="9">
                  <c:v>3.4000000000000002E-2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6DF-4245-A347-462AA82C108A}"/>
            </c:ext>
          </c:extLst>
        </c:ser>
        <c:ser>
          <c:idx val="6"/>
          <c:order val="5"/>
          <c:tx>
            <c:strRef>
              <c:f>'2_2_3-G01'!$G$4</c:f>
              <c:strCache>
                <c:ptCount val="1"/>
                <c:pt idx="0">
                  <c:v>Ísland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'2_2_3-G01'!$A$5:$A$14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'2_2_3-G01'!$G$5:$G$14</c:f>
              <c:numCache>
                <c:formatCode>General</c:formatCode>
                <c:ptCount val="10"/>
                <c:pt idx="0">
                  <c:v>1.6899999999999998E-2</c:v>
                </c:pt>
                <c:pt idx="1">
                  <c:v>1.9400000000000001E-2</c:v>
                </c:pt>
                <c:pt idx="2">
                  <c:v>2.18E-2</c:v>
                </c:pt>
                <c:pt idx="3">
                  <c:v>2.1099999999999997E-2</c:v>
                </c:pt>
                <c:pt idx="4">
                  <c:v>2.0799999999999999E-2</c:v>
                </c:pt>
                <c:pt idx="5">
                  <c:v>0.02</c:v>
                </c:pt>
                <c:pt idx="6">
                  <c:v>2.3399999999999997E-2</c:v>
                </c:pt>
                <c:pt idx="7">
                  <c:v>2.4900000000000002E-2</c:v>
                </c:pt>
                <c:pt idx="8">
                  <c:v>2.7999999999999997E-2</c:v>
                </c:pt>
                <c:pt idx="9">
                  <c:v>2.6600000000000002E-2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6DF-4245-A347-462AA82C108A}"/>
            </c:ext>
          </c:extLst>
        </c:ser>
        <c:ser>
          <c:idx val="5"/>
          <c:order val="6"/>
          <c:tx>
            <c:strRef>
              <c:f>'2_2_3-G01'!$H$4</c:f>
              <c:strCache>
                <c:ptCount val="1"/>
                <c:pt idx="0">
                  <c:v>Noregur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'2_2_3-G01'!$A$5:$A$14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'2_2_3-G01'!$H$5:$H$14</c:f>
              <c:numCache>
                <c:formatCode>General</c:formatCode>
                <c:ptCount val="10"/>
                <c:pt idx="0">
                  <c:v>1.6399999999999998E-2</c:v>
                </c:pt>
                <c:pt idx="1">
                  <c:v>1.7000000000000001E-2</c:v>
                </c:pt>
                <c:pt idx="2">
                  <c:v>1.9199999999999998E-2</c:v>
                </c:pt>
                <c:pt idx="3">
                  <c:v>2.0299999999999999E-2</c:v>
                </c:pt>
                <c:pt idx="4">
                  <c:v>2.0799999999999999E-2</c:v>
                </c:pt>
                <c:pt idx="5">
                  <c:v>2.0299999999999999E-2</c:v>
                </c:pt>
                <c:pt idx="6">
                  <c:v>2.1400000000000002E-2</c:v>
                </c:pt>
                <c:pt idx="7">
                  <c:v>2.2400000000000003E-2</c:v>
                </c:pt>
                <c:pt idx="8">
                  <c:v>1.9400000000000001E-2</c:v>
                </c:pt>
                <c:pt idx="9">
                  <c:v>1.5900000000000001E-2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6DF-4245-A347-462AA82C10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8382592"/>
        <c:axId val="1588383576"/>
      </c:lineChart>
      <c:catAx>
        <c:axId val="158838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LID4096"/>
          </a:p>
        </c:txPr>
        <c:crossAx val="1588383576"/>
        <c:crosses val="autoZero"/>
        <c:auto val="1"/>
        <c:lblAlgn val="ctr"/>
        <c:lblOffset val="100"/>
        <c:noMultiLvlLbl val="0"/>
      </c:catAx>
      <c:valAx>
        <c:axId val="1588383576"/>
        <c:scaling>
          <c:orientation val="minMax"/>
          <c:min val="1.0000000000000002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LID4096"/>
          </a:p>
        </c:txPr>
        <c:crossAx val="1588382592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377859572287191"/>
          <c:y val="0.77994321464533911"/>
          <c:w val="0.67934419440173532"/>
          <c:h val="0.133685270473266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FiraGO Light" panose="020B0403050000020004" pitchFamily="34" charset="0"/>
              <a:ea typeface="+mn-ea"/>
              <a:cs typeface="FiraGO Light" panose="020B0403050000020004" pitchFamily="34" charset="0"/>
            </a:defRPr>
          </a:pPr>
          <a:endParaRPr lang="LID4096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FiraGO Light" panose="020B0403050000020004" pitchFamily="34" charset="0"/>
          <a:cs typeface="FiraGO Light" panose="020B0403050000020004" pitchFamily="34" charset="0"/>
        </a:defRPr>
      </a:pPr>
      <a:endParaRPr lang="LID4096"/>
    </a:p>
  </c:txPr>
  <c:printSettings>
    <c:headerFooter/>
    <c:pageMargins b="0.75" l="0.7" r="0.7" t="0.75" header="0.3" footer="0.3"/>
    <c:pageSetup/>
  </c:printSettings>
  <c:userShapes r:id="rId4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0" i="0" u="none" strike="noStrike" kern="1200" spc="0" baseline="0">
                <a:solidFill>
                  <a:sysClr val="windowText" lastClr="000000"/>
                </a:solidFill>
                <a:latin typeface="FiraGO SemiBold" panose="020B0603050000020004" pitchFamily="34" charset="0"/>
                <a:ea typeface="+mn-ea"/>
                <a:cs typeface="FiraGO SemiBold" panose="020B0603050000020004" pitchFamily="34" charset="0"/>
              </a:defRPr>
            </a:pPr>
            <a:r>
              <a:rPr lang="is-IS"/>
              <a:t>Ferðaþjónusta er enn langstærsta stoð útflutnings</a:t>
            </a:r>
          </a:p>
          <a:p>
            <a:pPr algn="l">
              <a:defRPr sz="1000">
                <a:latin typeface="FiraGO SemiBold" panose="020B0603050000020004" pitchFamily="34" charset="0"/>
                <a:cs typeface="FiraGO SemiBold" panose="020B0603050000020004" pitchFamily="34" charset="0"/>
              </a:defRPr>
            </a:pPr>
            <a:r>
              <a:rPr lang="is-IS" sz="800">
                <a:latin typeface="FiraGO Light" panose="020B0403050000020004" pitchFamily="34" charset="0"/>
                <a:cs typeface="FiraGO Light" panose="020B0403050000020004" pitchFamily="34" charset="0"/>
              </a:rPr>
              <a:t>Hlutfall af heildarútflutningi</a:t>
            </a:r>
          </a:p>
        </c:rich>
      </c:tx>
      <c:layout>
        <c:manualLayout>
          <c:xMode val="edge"/>
          <c:yMode val="edge"/>
          <c:x val="1.4652230971128532E-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0" i="0" u="none" strike="noStrike" kern="1200" spc="0" baseline="0">
              <a:solidFill>
                <a:sysClr val="windowText" lastClr="000000"/>
              </a:solidFill>
              <a:latin typeface="FiraGO SemiBold" panose="020B0603050000020004" pitchFamily="34" charset="0"/>
              <a:ea typeface="+mn-ea"/>
              <a:cs typeface="FiraGO SemiBold" panose="020B0603050000020004" pitchFamily="34" charset="0"/>
            </a:defRPr>
          </a:pPr>
          <a:endParaRPr lang="LID4096"/>
        </a:p>
      </c:txPr>
    </c:title>
    <c:autoTitleDeleted val="0"/>
    <c:plotArea>
      <c:layout>
        <c:manualLayout>
          <c:layoutTarget val="inner"/>
          <c:xMode val="edge"/>
          <c:yMode val="edge"/>
          <c:x val="3.8775590551181099E-2"/>
          <c:y val="0.17171296296296296"/>
          <c:w val="0.93066885389326337"/>
          <c:h val="0.495424321959755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'2_2_3-G02'!$B$1</c:f>
              <c:strCache>
                <c:ptCount val="1"/>
                <c:pt idx="0">
                  <c:v>Upprennandi útflutningsgreinar</c:v>
                </c:pt>
              </c:strCache>
            </c:strRef>
          </c:tx>
          <c:spPr>
            <a:solidFill>
              <a:srgbClr val="60986E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FiraGO Light" panose="020B0403050000020004" pitchFamily="34" charset="0"/>
                    <a:ea typeface="+mn-ea"/>
                    <a:cs typeface="FiraGO Light" panose="020B0403050000020004" pitchFamily="34" charset="0"/>
                  </a:defRPr>
                </a:pPr>
                <a:endParaRPr lang="LID4096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'2_2_3-G02'!$A$2:$A$3</c:f>
              <c:numCache>
                <c:formatCode>General</c:formatCode>
                <c:ptCount val="2"/>
                <c:pt idx="0">
                  <c:v>2018</c:v>
                </c:pt>
                <c:pt idx="1">
                  <c:v>2023</c:v>
                </c:pt>
              </c:numCache>
            </c:numRef>
          </c:cat>
          <c:val>
            <c:numRef>
              <c:f>'2_2_3-G02'!$B$2:$B$3</c:f>
              <c:numCache>
                <c:formatCode>0%</c:formatCode>
                <c:ptCount val="2"/>
                <c:pt idx="0">
                  <c:v>9.7158503418346642E-2</c:v>
                </c:pt>
                <c:pt idx="1">
                  <c:v>0.15510325009616224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B4-4385-9390-6F2CC7CE974E}"/>
            </c:ext>
          </c:extLst>
        </c:ser>
        <c:ser>
          <c:idx val="0"/>
          <c:order val="1"/>
          <c:tx>
            <c:strRef>
              <c:f>'2_2_3-G02'!$C$1</c:f>
              <c:strCache>
                <c:ptCount val="1"/>
                <c:pt idx="0">
                  <c:v>Sjávarafurðir</c:v>
                </c:pt>
              </c:strCache>
            </c:strRef>
          </c:tx>
          <c:spPr>
            <a:solidFill>
              <a:srgbClr val="C8DEF6"/>
            </a:solidFill>
            <a:ln w="19050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FiraGO Light" panose="020B0403050000020004" pitchFamily="34" charset="0"/>
                    <a:ea typeface="+mn-ea"/>
                    <a:cs typeface="FiraGO Light" panose="020B0403050000020004" pitchFamily="34" charset="0"/>
                  </a:defRPr>
                </a:pPr>
                <a:endParaRPr lang="LID4096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'2_2_3-G02'!$A$2:$A$3</c:f>
              <c:numCache>
                <c:formatCode>General</c:formatCode>
                <c:ptCount val="2"/>
                <c:pt idx="0">
                  <c:v>2018</c:v>
                </c:pt>
                <c:pt idx="1">
                  <c:v>2023</c:v>
                </c:pt>
              </c:numCache>
            </c:numRef>
          </c:cat>
          <c:val>
            <c:numRef>
              <c:f>'2_2_3-G02'!$C$2:$C$3</c:f>
              <c:numCache>
                <c:formatCode>0%</c:formatCode>
                <c:ptCount val="2"/>
                <c:pt idx="0">
                  <c:v>0.18681965135636197</c:v>
                </c:pt>
                <c:pt idx="1">
                  <c:v>0.18962084420828296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B4-4385-9390-6F2CC7CE974E}"/>
            </c:ext>
          </c:extLst>
        </c:ser>
        <c:ser>
          <c:idx val="2"/>
          <c:order val="2"/>
          <c:tx>
            <c:strRef>
              <c:f>'2_2_3-G02'!$D$1</c:f>
              <c:strCache>
                <c:ptCount val="1"/>
                <c:pt idx="0">
                  <c:v>Ál</c:v>
                </c:pt>
              </c:strCache>
            </c:strRef>
          </c:tx>
          <c:spPr>
            <a:solidFill>
              <a:srgbClr val="D8E1EA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FiraGO Light" panose="020B0403050000020004" pitchFamily="34" charset="0"/>
                    <a:ea typeface="+mn-ea"/>
                    <a:cs typeface="FiraGO Light" panose="020B0403050000020004" pitchFamily="34" charset="0"/>
                  </a:defRPr>
                </a:pPr>
                <a:endParaRPr lang="LID4096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'2_2_3-G02'!$A$2:$A$3</c:f>
              <c:numCache>
                <c:formatCode>General</c:formatCode>
                <c:ptCount val="2"/>
                <c:pt idx="0">
                  <c:v>2018</c:v>
                </c:pt>
                <c:pt idx="1">
                  <c:v>2023</c:v>
                </c:pt>
              </c:numCache>
            </c:numRef>
          </c:cat>
          <c:val>
            <c:numRef>
              <c:f>'2_2_3-G02'!$D$2:$D$3</c:f>
              <c:numCache>
                <c:formatCode>0%</c:formatCode>
                <c:ptCount val="2"/>
                <c:pt idx="0">
                  <c:v>0.17572752066650218</c:v>
                </c:pt>
                <c:pt idx="1">
                  <c:v>0.17444768260512078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B4-4385-9390-6F2CC7CE974E}"/>
            </c:ext>
          </c:extLst>
        </c:ser>
        <c:ser>
          <c:idx val="3"/>
          <c:order val="3"/>
          <c:tx>
            <c:strRef>
              <c:f>'2_2_3-G02'!$E$1</c:f>
              <c:strCache>
                <c:ptCount val="1"/>
                <c:pt idx="0">
                  <c:v>Ferðaþjónusta</c:v>
                </c:pt>
              </c:strCache>
            </c:strRef>
          </c:tx>
          <c:spPr>
            <a:solidFill>
              <a:srgbClr val="2AB5B1"/>
            </a:solidFill>
            <a:ln w="19050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FiraGO Light" panose="020B0403050000020004" pitchFamily="34" charset="0"/>
                    <a:ea typeface="+mn-ea"/>
                    <a:cs typeface="FiraGO Light" panose="020B0403050000020004" pitchFamily="34" charset="0"/>
                  </a:defRPr>
                </a:pPr>
                <a:endParaRPr lang="LID4096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'2_2_3-G02'!$A$2:$A$3</c:f>
              <c:numCache>
                <c:formatCode>General</c:formatCode>
                <c:ptCount val="2"/>
                <c:pt idx="0">
                  <c:v>2018</c:v>
                </c:pt>
                <c:pt idx="1">
                  <c:v>2023</c:v>
                </c:pt>
              </c:numCache>
            </c:numRef>
          </c:cat>
          <c:val>
            <c:numRef>
              <c:f>'2_2_3-G02'!$E$2:$E$3</c:f>
              <c:numCache>
                <c:formatCode>0%</c:formatCode>
                <c:ptCount val="2"/>
                <c:pt idx="0">
                  <c:v>0.3971711561840755</c:v>
                </c:pt>
                <c:pt idx="1">
                  <c:v>0.32206277744660905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6B4-4385-9390-6F2CC7CE97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0"/>
        <c:axId val="1588382592"/>
        <c:axId val="1588383576"/>
      </c:barChart>
      <c:catAx>
        <c:axId val="158838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LID4096"/>
          </a:p>
        </c:txPr>
        <c:crossAx val="1588383576"/>
        <c:crosses val="autoZero"/>
        <c:auto val="1"/>
        <c:lblAlgn val="ctr"/>
        <c:lblOffset val="100"/>
        <c:noMultiLvlLbl val="0"/>
      </c:catAx>
      <c:valAx>
        <c:axId val="1588383576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588382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0859842365109415E-2"/>
          <c:y val="0.77121579746747504"/>
          <c:w val="0.91290376202974621"/>
          <c:h val="5.81264085141363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FiraGO Light" panose="020B0403050000020004" pitchFamily="34" charset="0"/>
              <a:ea typeface="+mn-ea"/>
              <a:cs typeface="FiraGO Light" panose="020B0403050000020004" pitchFamily="34" charset="0"/>
            </a:defRPr>
          </a:pPr>
          <a:endParaRPr lang="LID4096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FiraGO Light" panose="020B0403050000020004" pitchFamily="34" charset="0"/>
          <a:cs typeface="FiraGO Light" panose="020B0403050000020004" pitchFamily="34" charset="0"/>
        </a:defRPr>
      </a:pPr>
      <a:endParaRPr lang="LID4096"/>
    </a:p>
  </c:txPr>
  <c:printSettings>
    <c:headerFooter/>
    <c:pageMargins b="0.75" l="0.7" r="0.7" t="0.75" header="0.3" footer="0.3"/>
    <c:pageSetup/>
  </c:printSettings>
  <c:userShapes r:id="rId4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is-IS" sz="1000">
                <a:latin typeface="FiraGO SemiBold" panose="020B0603050000020004" pitchFamily="34" charset="0"/>
                <a:cs typeface="FiraGO SemiBold" panose="020B0603050000020004" pitchFamily="34" charset="0"/>
              </a:rPr>
              <a:t>Kaupmáttur á vinnustund hefur vaxið</a:t>
            </a:r>
          </a:p>
          <a:p>
            <a:pPr algn="l">
              <a:defRPr/>
            </a:pPr>
            <a:r>
              <a:rPr lang="is-IS" sz="800"/>
              <a:t>Kaupmáttur á vinnustund 2021Á3-2023Á3</a:t>
            </a:r>
            <a:r>
              <a:rPr lang="is-IS" sz="800" baseline="0"/>
              <a:t> </a:t>
            </a:r>
            <a:endParaRPr lang="is-IS" sz="800"/>
          </a:p>
        </c:rich>
      </c:tx>
      <c:layout>
        <c:manualLayout>
          <c:xMode val="edge"/>
          <c:yMode val="edge"/>
          <c:x val="5.3498624090673789E-2"/>
          <c:y val="4.87435183406952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79323216085878"/>
          <c:y val="0.23742414057998848"/>
          <c:w val="0.83758548347546524"/>
          <c:h val="0.5829249087766467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  <a:ln w="3175">
              <a:solidFill>
                <a:srgbClr val="C8DEF6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 w="3175">
                <a:solidFill>
                  <a:srgbClr val="C8DEF6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AC3-4AB6-8001-92D34EBE8A0E}"/>
              </c:ext>
            </c:extLst>
          </c:dPt>
          <c:cat>
            <c:strRef>
              <c:f>'2_2_3-G03'!$A$1:$A$6</c:f>
              <c:strCache>
                <c:ptCount val="6"/>
                <c:pt idx="0">
                  <c:v>Ísland</c:v>
                </c:pt>
                <c:pt idx="1">
                  <c:v>Svíþjóð</c:v>
                </c:pt>
                <c:pt idx="2">
                  <c:v>Finnland</c:v>
                </c:pt>
                <c:pt idx="3">
                  <c:v>ESB</c:v>
                </c:pt>
                <c:pt idx="4">
                  <c:v>Danmörk</c:v>
                </c:pt>
                <c:pt idx="5">
                  <c:v>Noregur</c:v>
                </c:pt>
              </c:strCache>
            </c:strRef>
          </c:cat>
          <c:val>
            <c:numRef>
              <c:f>'2_2_3-G03'!$B$1:$B$6</c:f>
              <c:numCache>
                <c:formatCode>0.0%</c:formatCode>
                <c:ptCount val="6"/>
                <c:pt idx="0">
                  <c:v>9.7598622257024648E-3</c:v>
                </c:pt>
                <c:pt idx="1">
                  <c:v>-2.6881052965241015E-2</c:v>
                </c:pt>
                <c:pt idx="2">
                  <c:v>-2.886625941822496E-2</c:v>
                </c:pt>
                <c:pt idx="3">
                  <c:v>-3.1405345489369907E-2</c:v>
                </c:pt>
                <c:pt idx="4">
                  <c:v>-3.1544046700029305E-2</c:v>
                </c:pt>
                <c:pt idx="5">
                  <c:v>-3.1544046700029305E-2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78-4BB9-A575-9851109748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101440"/>
        <c:axId val="153102976"/>
      </c:barChart>
      <c:catAx>
        <c:axId val="153101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/>
            </a:pPr>
            <a:endParaRPr lang="LID4096"/>
          </a:p>
        </c:txPr>
        <c:crossAx val="153102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3102976"/>
        <c:scaling>
          <c:orientation val="minMax"/>
        </c:scaling>
        <c:delete val="0"/>
        <c:axPos val="l"/>
        <c:majorGridlines>
          <c:spPr>
            <a:ln w="6350">
              <a:solidFill>
                <a:schemeClr val="tx1">
                  <a:tint val="75000"/>
                  <a:shade val="95000"/>
                  <a:satMod val="105000"/>
                  <a:alpha val="30000"/>
                </a:schemeClr>
              </a:solidFill>
              <a:prstDash val="dash"/>
            </a:ln>
          </c:spPr>
        </c:majorGridlines>
        <c:numFmt formatCode="0.0%" sourceLinked="1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700"/>
            </a:pPr>
            <a:endParaRPr lang="LID4096"/>
          </a:p>
        </c:txPr>
        <c:crossAx val="1531014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3175">
      <a:noFill/>
      <a:prstDash val="solid"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FiraGO Light" panose="020B0403050000020004" pitchFamily="34" charset="0"/>
          <a:ea typeface="times new roman"/>
          <a:cs typeface="FiraGO Light" panose="020B0403050000020004" pitchFamily="34" charset="0"/>
        </a:defRPr>
      </a:pPr>
      <a:endParaRPr lang="LID4096"/>
    </a:p>
  </c:txPr>
  <c:printSettings>
    <c:headerFooter/>
    <c:pageMargins b="0.75" l="0.7" r="0.7" t="0.75" header="0.3" footer="0.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80" b="0" i="0" u="none" strike="noStrike" kern="1200" spc="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r>
              <a:rPr lang="is-IS" sz="1000">
                <a:latin typeface="FiraGO SemiBold" panose="020B0603050000020004" pitchFamily="34" charset="0"/>
                <a:cs typeface="FiraGO SemiBold" panose="020B0603050000020004" pitchFamily="34" charset="0"/>
              </a:rPr>
              <a:t>Hreinn þjóðhagslegur</a:t>
            </a:r>
            <a:r>
              <a:rPr lang="is-IS" sz="1000" baseline="0">
                <a:latin typeface="FiraGO SemiBold" panose="020B0603050000020004" pitchFamily="34" charset="0"/>
                <a:cs typeface="FiraGO SemiBold" panose="020B0603050000020004" pitchFamily="34" charset="0"/>
              </a:rPr>
              <a:t> sparnaður eykst með bættri afkomu</a:t>
            </a:r>
          </a:p>
          <a:p>
            <a:pPr algn="l">
              <a:defRPr/>
            </a:pPr>
            <a:r>
              <a:rPr lang="is-IS" sz="800" baseline="0"/>
              <a:t>Hreinn þjóðhagslegur sparnaður, % af VLF</a:t>
            </a:r>
            <a:endParaRPr lang="is-IS" sz="800"/>
          </a:p>
        </c:rich>
      </c:tx>
      <c:layout>
        <c:manualLayout>
          <c:xMode val="edge"/>
          <c:yMode val="edge"/>
          <c:x val="1.1329753799056643E-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80" b="0" i="0" u="none" strike="noStrike" kern="1200" spc="0" baseline="0">
              <a:solidFill>
                <a:sysClr val="windowText" lastClr="000000"/>
              </a:solidFill>
              <a:latin typeface="FiraGO Light" panose="020B0403050000020004" pitchFamily="34" charset="0"/>
              <a:ea typeface="+mn-ea"/>
              <a:cs typeface="FiraGO Light" panose="020B0403050000020004" pitchFamily="34" charset="0"/>
            </a:defRPr>
          </a:pPr>
          <a:endParaRPr lang="LID4096"/>
        </a:p>
      </c:txPr>
    </c:title>
    <c:autoTitleDeleted val="0"/>
    <c:plotArea>
      <c:layout>
        <c:manualLayout>
          <c:layoutTarget val="inner"/>
          <c:xMode val="edge"/>
          <c:yMode val="edge"/>
          <c:x val="6.5908408308044689E-2"/>
          <c:y val="0.16158644387838733"/>
          <c:w val="0.92540976520549534"/>
          <c:h val="0.5917698784970244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'2_2_3-G04'!$B$1</c:f>
              <c:strCache>
                <c:ptCount val="1"/>
                <c:pt idx="0">
                  <c:v>Framlag hins opinbera</c:v>
                </c:pt>
              </c:strCache>
            </c:strRef>
          </c:tx>
          <c:spPr>
            <a:solidFill>
              <a:srgbClr val="C75F93"/>
            </a:solidFill>
            <a:ln w="19050">
              <a:noFill/>
            </a:ln>
            <a:effectLst/>
          </c:spPr>
          <c:invertIfNegative val="0"/>
          <c:cat>
            <c:strRef>
              <c:f>'2_2_3-G04'!$A$2:$A$19</c:f>
              <c:strCache>
                <c:ptCount val="1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</c:strCache>
            </c:strRef>
          </c:cat>
          <c:val>
            <c:numRef>
              <c:f>'2_2_3-G04'!$B$2:$B$19</c:f>
              <c:numCache>
                <c:formatCode>0%</c:formatCode>
                <c:ptCount val="18"/>
                <c:pt idx="0">
                  <c:v>-3.2329445684927051E-2</c:v>
                </c:pt>
                <c:pt idx="1">
                  <c:v>-1.5611533358441456E-2</c:v>
                </c:pt>
                <c:pt idx="2">
                  <c:v>1.8385609386683027E-2</c:v>
                </c:pt>
                <c:pt idx="3">
                  <c:v>-6.6884537624283379E-3</c:v>
                </c:pt>
                <c:pt idx="4">
                  <c:v>2.7104104010461556E-2</c:v>
                </c:pt>
                <c:pt idx="5">
                  <c:v>2.8308160724674378E-2</c:v>
                </c:pt>
                <c:pt idx="6">
                  <c:v>2.3326553108150159E-2</c:v>
                </c:pt>
                <c:pt idx="7">
                  <c:v>-4.6670632166815372E-3</c:v>
                </c:pt>
                <c:pt idx="8">
                  <c:v>-6.2857162365383995E-2</c:v>
                </c:pt>
                <c:pt idx="9">
                  <c:v>-6.3388991960420527E-2</c:v>
                </c:pt>
                <c:pt idx="10">
                  <c:v>-2.1858559625175873E-2</c:v>
                </c:pt>
                <c:pt idx="11">
                  <c:v>-5.0324901057374454E-3</c:v>
                </c:pt>
                <c:pt idx="12">
                  <c:v>-9.7971365017842718E-3</c:v>
                </c:pt>
                <c:pt idx="13">
                  <c:v>1.5479814647216229E-3</c:v>
                </c:pt>
                <c:pt idx="14">
                  <c:v>4.3806738089730802E-3</c:v>
                </c:pt>
                <c:pt idx="15">
                  <c:v>8.814103263715449E-3</c:v>
                </c:pt>
                <c:pt idx="16">
                  <c:v>9.3752510133164792E-3</c:v>
                </c:pt>
                <c:pt idx="17">
                  <c:v>1.0999463959037342E-2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9A-4D12-A88A-6BE2946A4B21}"/>
            </c:ext>
          </c:extLst>
        </c:ser>
        <c:ser>
          <c:idx val="0"/>
          <c:order val="1"/>
          <c:tx>
            <c:strRef>
              <c:f>'2_2_3-G04'!$C$1</c:f>
              <c:strCache>
                <c:ptCount val="1"/>
                <c:pt idx="0">
                  <c:v>Framlag einkageira</c:v>
                </c:pt>
              </c:strCache>
            </c:strRef>
          </c:tx>
          <c:spPr>
            <a:solidFill>
              <a:srgbClr val="C8DEF6"/>
            </a:solidFill>
            <a:ln w="19050">
              <a:noFill/>
            </a:ln>
            <a:effectLst/>
          </c:spPr>
          <c:invertIfNegative val="0"/>
          <c:cat>
            <c:strRef>
              <c:f>'2_2_3-G04'!$A$2:$A$19</c:f>
              <c:strCache>
                <c:ptCount val="1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</c:strCache>
            </c:strRef>
          </c:cat>
          <c:val>
            <c:numRef>
              <c:f>'2_2_3-G04'!$C$2:$C$19</c:f>
              <c:numCache>
                <c:formatCode>0%</c:formatCode>
                <c:ptCount val="18"/>
                <c:pt idx="0">
                  <c:v>-1.2958225844913185E-3</c:v>
                </c:pt>
                <c:pt idx="1">
                  <c:v>6.7585346466708565E-2</c:v>
                </c:pt>
                <c:pt idx="2">
                  <c:v>4.649676949328016E-2</c:v>
                </c:pt>
                <c:pt idx="3">
                  <c:v>0.10794868377322957</c:v>
                </c:pt>
                <c:pt idx="4">
                  <c:v>0.11628168969230372</c:v>
                </c:pt>
                <c:pt idx="5">
                  <c:v>8.3898728178597781E-2</c:v>
                </c:pt>
                <c:pt idx="6">
                  <c:v>9.2558688211022644E-2</c:v>
                </c:pt>
                <c:pt idx="7">
                  <c:v>0.12695747001090513</c:v>
                </c:pt>
                <c:pt idx="8">
                  <c:v>0.11781275551223643</c:v>
                </c:pt>
                <c:pt idx="9">
                  <c:v>0.10364488611562367</c:v>
                </c:pt>
                <c:pt idx="10">
                  <c:v>8.1718747464768163E-2</c:v>
                </c:pt>
                <c:pt idx="11">
                  <c:v>0.11042679715027404</c:v>
                </c:pt>
                <c:pt idx="12">
                  <c:v>0.10486886535646078</c:v>
                </c:pt>
                <c:pt idx="13">
                  <c:v>9.9496760664556441E-2</c:v>
                </c:pt>
                <c:pt idx="14">
                  <c:v>0.10190096684447658</c:v>
                </c:pt>
                <c:pt idx="15">
                  <c:v>9.972414172734842E-2</c:v>
                </c:pt>
                <c:pt idx="16">
                  <c:v>9.9940385394542988E-2</c:v>
                </c:pt>
                <c:pt idx="17">
                  <c:v>0.10097881525664992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9A-4D12-A88A-6BE2946A4B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588382592"/>
        <c:axId val="1588383576"/>
      </c:barChart>
      <c:lineChart>
        <c:grouping val="standard"/>
        <c:varyColors val="0"/>
        <c:ser>
          <c:idx val="2"/>
          <c:order val="2"/>
          <c:tx>
            <c:strRef>
              <c:f>'2_2_3-G04'!$D$1</c:f>
              <c:strCache>
                <c:ptCount val="1"/>
                <c:pt idx="0">
                  <c:v>Alls</c:v>
                </c:pt>
              </c:strCache>
            </c:strRef>
          </c:tx>
          <c:spPr>
            <a:ln w="28575" cap="rnd">
              <a:solidFill>
                <a:srgbClr val="003D85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rgbClr val="003D85"/>
              </a:solidFill>
              <a:ln w="9525">
                <a:noFill/>
              </a:ln>
              <a:effectLst/>
            </c:spPr>
          </c:marker>
          <c:cat>
            <c:strRef>
              <c:f>'2_2_3-G04'!$A$2:$A$19</c:f>
              <c:strCache>
                <c:ptCount val="1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</c:strCache>
            </c:strRef>
          </c:cat>
          <c:val>
            <c:numRef>
              <c:f>'2_2_3-G04'!$D$2:$D$19</c:f>
              <c:numCache>
                <c:formatCode>0%</c:formatCode>
                <c:ptCount val="18"/>
                <c:pt idx="0">
                  <c:v>-3.3625268269418369E-2</c:v>
                </c:pt>
                <c:pt idx="1">
                  <c:v>5.1973813108267104E-2</c:v>
                </c:pt>
                <c:pt idx="2">
                  <c:v>6.488237887996319E-2</c:v>
                </c:pt>
                <c:pt idx="3">
                  <c:v>0.10126023001080123</c:v>
                </c:pt>
                <c:pt idx="4">
                  <c:v>0.14338579370276527</c:v>
                </c:pt>
                <c:pt idx="5">
                  <c:v>0.11220688890327216</c:v>
                </c:pt>
                <c:pt idx="6">
                  <c:v>0.1158852413191728</c:v>
                </c:pt>
                <c:pt idx="7">
                  <c:v>0.12229040679422359</c:v>
                </c:pt>
                <c:pt idx="8">
                  <c:v>5.495559314685243E-2</c:v>
                </c:pt>
                <c:pt idx="9">
                  <c:v>4.0255894155203135E-2</c:v>
                </c:pt>
                <c:pt idx="10">
                  <c:v>5.9860187839592294E-2</c:v>
                </c:pt>
                <c:pt idx="11">
                  <c:v>0.10539430704453659</c:v>
                </c:pt>
                <c:pt idx="12">
                  <c:v>9.5071728854676518E-2</c:v>
                </c:pt>
                <c:pt idx="13">
                  <c:v>0.10104474212927807</c:v>
                </c:pt>
                <c:pt idx="14">
                  <c:v>0.10628164065344967</c:v>
                </c:pt>
                <c:pt idx="15">
                  <c:v>0.10853824499106388</c:v>
                </c:pt>
                <c:pt idx="16">
                  <c:v>0.10931563640785946</c:v>
                </c:pt>
                <c:pt idx="17">
                  <c:v>0.11197827921568726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9A-4D12-A88A-6BE2946A4B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8382592"/>
        <c:axId val="1588383576"/>
      </c:lineChart>
      <c:catAx>
        <c:axId val="158838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LID4096"/>
          </a:p>
        </c:txPr>
        <c:crossAx val="1588383576"/>
        <c:crosses val="autoZero"/>
        <c:auto val="1"/>
        <c:lblAlgn val="ctr"/>
        <c:lblOffset val="100"/>
        <c:noMultiLvlLbl val="0"/>
      </c:catAx>
      <c:valAx>
        <c:axId val="1588383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  <a:prstDash val="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LID4096"/>
          </a:p>
        </c:txPr>
        <c:crossAx val="1588382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810591375568717"/>
          <c:y val="0.85142738196704471"/>
          <c:w val="0.73979031414491836"/>
          <c:h val="6.08918052225147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FiraGO Light" panose="020B0403050000020004" pitchFamily="34" charset="0"/>
              <a:ea typeface="+mn-ea"/>
              <a:cs typeface="FiraGO Light" panose="020B0403050000020004" pitchFamily="34" charset="0"/>
            </a:defRPr>
          </a:pPr>
          <a:endParaRPr lang="LID4096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FiraGO Light" panose="020B0403050000020004" pitchFamily="34" charset="0"/>
          <a:cs typeface="FiraGO Light" panose="020B0403050000020004" pitchFamily="34" charset="0"/>
        </a:defRPr>
      </a:pPr>
      <a:endParaRPr lang="LID4096"/>
    </a:p>
  </c:txPr>
  <c:printSettings>
    <c:headerFooter/>
    <c:pageMargins b="0.75" l="0.7" r="0.7" t="0.75" header="0.3" footer="0.3"/>
    <c:pageSetup/>
  </c:printSettings>
  <c:userShapes r:id="rId4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80" b="0" i="0" u="none" strike="noStrike" kern="1200" spc="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r>
              <a:rPr lang="is-IS" sz="1000" b="0" i="0" baseline="0">
                <a:effectLst/>
                <a:latin typeface="FiraGO SemiBold" panose="020B0603050000020004" pitchFamily="34" charset="0"/>
                <a:cs typeface="FiraGO SemiBold" panose="020B0603050000020004" pitchFamily="34" charset="0"/>
              </a:rPr>
              <a:t>Talsvert aðhald er í rekstri ríkissjóðs 2024 og 2025</a:t>
            </a: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is-IS" sz="800" b="0" i="0" baseline="0">
                <a:effectLst/>
                <a:latin typeface="FiraGO Light" panose="020B0403050000020004" pitchFamily="34" charset="0"/>
                <a:cs typeface="FiraGO Light" panose="020B0403050000020004" pitchFamily="34" charset="0"/>
              </a:rPr>
              <a:t>Áhrif útgjalda og skattkerfisbreytinga á aðhald í rekstri A1-hluta ríkissjóðs, % af VLF</a:t>
            </a:r>
          </a:p>
        </c:rich>
      </c:tx>
      <c:layout>
        <c:manualLayout>
          <c:xMode val="edge"/>
          <c:yMode val="edge"/>
          <c:x val="1.9379844961240375E-3"/>
          <c:y val="3.2127816845268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80" b="0" i="0" u="none" strike="noStrike" kern="1200" spc="0" baseline="0">
              <a:solidFill>
                <a:sysClr val="windowText" lastClr="000000"/>
              </a:solidFill>
              <a:latin typeface="FiraGO Light" panose="020B0403050000020004" pitchFamily="34" charset="0"/>
              <a:ea typeface="+mn-ea"/>
              <a:cs typeface="FiraGO Light" panose="020B0403050000020004" pitchFamily="34" charset="0"/>
            </a:defRPr>
          </a:pPr>
          <a:endParaRPr lang="LID4096"/>
        </a:p>
      </c:txPr>
    </c:title>
    <c:autoTitleDeleted val="0"/>
    <c:plotArea>
      <c:layout>
        <c:manualLayout>
          <c:layoutTarget val="inner"/>
          <c:xMode val="edge"/>
          <c:yMode val="edge"/>
          <c:x val="0.18604025830834811"/>
          <c:y val="0.15929364138270058"/>
          <c:w val="0.81395974169165186"/>
          <c:h val="0.3724751583307154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'2_2_4-G01'!$A$2</c:f>
              <c:strCache>
                <c:ptCount val="1"/>
                <c:pt idx="0">
                  <c:v>Aðkoma ríkissjóðs að gerð kjarasamninga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'2_2_4-G01'!$B$1:$F$1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'2_2_4-G01'!$B$2:$F$2</c:f>
              <c:numCache>
                <c:formatCode>0.0%</c:formatCode>
                <c:ptCount val="5"/>
                <c:pt idx="0">
                  <c:v>-2.7448243777622706E-3</c:v>
                </c:pt>
                <c:pt idx="1">
                  <c:v>-6.7555582278715969E-4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8E-4A81-AFCB-64EC67D93DC6}"/>
            </c:ext>
          </c:extLst>
        </c:ser>
        <c:ser>
          <c:idx val="0"/>
          <c:order val="1"/>
          <c:tx>
            <c:strRef>
              <c:f>'2_2_4-G01'!$A$3</c:f>
              <c:strCache>
                <c:ptCount val="1"/>
                <c:pt idx="0">
                  <c:v>Útgjöld v. Grindavíkur**</c:v>
                </c:pt>
              </c:strCache>
            </c:strRef>
          </c:tx>
          <c:spPr>
            <a:solidFill>
              <a:srgbClr val="3EB9DF"/>
            </a:solidFill>
            <a:ln w="19050">
              <a:noFill/>
            </a:ln>
            <a:effectLst/>
          </c:spPr>
          <c:invertIfNegative val="0"/>
          <c:cat>
            <c:numRef>
              <c:f>'2_2_4-G01'!$B$1:$F$1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'2_2_4-G01'!$B$3:$F$3</c:f>
              <c:numCache>
                <c:formatCode>0.0%</c:formatCode>
                <c:ptCount val="5"/>
                <c:pt idx="0">
                  <c:v>-2.2710009712387652E-3</c:v>
                </c:pt>
                <c:pt idx="1">
                  <c:v>3.7316416877766915E-3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8E-4A81-AFCB-64EC67D93DC6}"/>
            </c:ext>
          </c:extLst>
        </c:ser>
        <c:ser>
          <c:idx val="2"/>
          <c:order val="2"/>
          <c:tx>
            <c:strRef>
              <c:f>'2_2_4-G01'!$A$4</c:f>
              <c:strCache>
                <c:ptCount val="1"/>
                <c:pt idx="0">
                  <c:v>Önnur ný og aukin útgjöld</c:v>
                </c:pt>
              </c:strCache>
            </c:strRef>
          </c:tx>
          <c:spPr>
            <a:solidFill>
              <a:srgbClr val="FDC41B"/>
            </a:solidFill>
            <a:ln w="19050">
              <a:noFill/>
            </a:ln>
            <a:effectLst/>
          </c:spPr>
          <c:invertIfNegative val="0"/>
          <c:cat>
            <c:numRef>
              <c:f>'2_2_4-G01'!$B$1:$F$1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'2_2_4-G01'!$B$4:$F$4</c:f>
              <c:numCache>
                <c:formatCode>0.0%</c:formatCode>
                <c:ptCount val="5"/>
                <c:pt idx="0">
                  <c:v>0</c:v>
                </c:pt>
                <c:pt idx="1">
                  <c:v>-4.5175382949524208E-3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8E-4A81-AFCB-64EC67D93DC6}"/>
            </c:ext>
          </c:extLst>
        </c:ser>
        <c:ser>
          <c:idx val="3"/>
          <c:order val="3"/>
          <c:tx>
            <c:strRef>
              <c:f>'2_2_4-G01'!$A$5</c:f>
              <c:strCache>
                <c:ptCount val="1"/>
                <c:pt idx="0">
                  <c:v>Nýjar sértækar aðhaldsaðgerðir</c:v>
                </c:pt>
              </c:strCache>
            </c:strRef>
          </c:tx>
          <c:spPr>
            <a:solidFill>
              <a:srgbClr val="C75F93"/>
            </a:solidFill>
            <a:ln>
              <a:noFill/>
            </a:ln>
            <a:effectLst/>
          </c:spPr>
          <c:invertIfNegative val="0"/>
          <c:cat>
            <c:numRef>
              <c:f>'2_2_4-G01'!$B$1:$F$1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'2_2_4-G01'!$B$5:$F$5</c:f>
              <c:numCache>
                <c:formatCode>0.0%</c:formatCode>
                <c:ptCount val="5"/>
                <c:pt idx="0">
                  <c:v>0</c:v>
                </c:pt>
                <c:pt idx="1">
                  <c:v>3.6370638725864895E-3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D8E-4A81-AFCB-64EC67D93DC6}"/>
            </c:ext>
          </c:extLst>
        </c:ser>
        <c:ser>
          <c:idx val="4"/>
          <c:order val="4"/>
          <c:tx>
            <c:strRef>
              <c:f>'2_2_4-G01'!$A$6</c:f>
              <c:strCache>
                <c:ptCount val="1"/>
                <c:pt idx="0">
                  <c:v>Aðhald í öðrum útgjöldum*</c:v>
                </c:pt>
              </c:strCache>
            </c:strRef>
          </c:tx>
          <c:spPr>
            <a:solidFill>
              <a:srgbClr val="003D85"/>
            </a:solidFill>
            <a:ln>
              <a:noFill/>
            </a:ln>
            <a:effectLst/>
          </c:spPr>
          <c:invertIfNegative val="0"/>
          <c:cat>
            <c:numRef>
              <c:f>'2_2_4-G01'!$B$1:$F$1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'2_2_4-G01'!$B$6:$F$6</c:f>
              <c:numCache>
                <c:formatCode>0.0%</c:formatCode>
                <c:ptCount val="5"/>
                <c:pt idx="0">
                  <c:v>1.0687366152536976E-2</c:v>
                </c:pt>
                <c:pt idx="1">
                  <c:v>2.1744659143538006E-3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D8E-4A81-AFCB-64EC67D93DC6}"/>
            </c:ext>
          </c:extLst>
        </c:ser>
        <c:ser>
          <c:idx val="5"/>
          <c:order val="5"/>
          <c:tx>
            <c:strRef>
              <c:f>'2_2_4-G01'!$A$7</c:f>
              <c:strCache>
                <c:ptCount val="1"/>
                <c:pt idx="0">
                  <c:v>VSK-ívilnanir vegna ökutækja falla úr gildi</c:v>
                </c:pt>
              </c:strCache>
            </c:strRef>
          </c:tx>
          <c:spPr>
            <a:solidFill>
              <a:srgbClr val="C8DEF6"/>
            </a:solidFill>
            <a:ln>
              <a:noFill/>
            </a:ln>
            <a:effectLst/>
          </c:spPr>
          <c:invertIfNegative val="0"/>
          <c:cat>
            <c:numRef>
              <c:f>'2_2_4-G01'!$B$1:$F$1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'2_2_4-G01'!$B$7:$F$7</c:f>
              <c:numCache>
                <c:formatCode>General</c:formatCode>
                <c:ptCount val="5"/>
                <c:pt idx="3" formatCode="0.0%">
                  <c:v>2.8420584970162799E-3</c:v>
                </c:pt>
                <c:pt idx="4" formatCode="0.0%">
                  <c:v>8.2834154012714217E-5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D8E-4A81-AFCB-64EC67D93DC6}"/>
            </c:ext>
          </c:extLst>
        </c:ser>
        <c:ser>
          <c:idx val="6"/>
          <c:order val="6"/>
          <c:tx>
            <c:strRef>
              <c:f>'2_2_4-G01'!$A$8</c:f>
              <c:strCache>
                <c:ptCount val="1"/>
                <c:pt idx="0">
                  <c:v>VSK-endurgreiðslur v. íbúðarhúsnæðis minnka</c:v>
                </c:pt>
              </c:strCache>
            </c:strRef>
          </c:tx>
          <c:spPr>
            <a:solidFill>
              <a:srgbClr val="60986E"/>
            </a:solidFill>
            <a:ln>
              <a:noFill/>
            </a:ln>
            <a:effectLst/>
          </c:spPr>
          <c:invertIfNegative val="0"/>
          <c:cat>
            <c:numRef>
              <c:f>'2_2_4-G01'!$B$1:$F$1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'2_2_4-G01'!$B$8:$F$8</c:f>
              <c:numCache>
                <c:formatCode>General</c:formatCode>
                <c:ptCount val="5"/>
                <c:pt idx="3" formatCode="0.0%">
                  <c:v>7.2760225292115769E-4</c:v>
                </c:pt>
                <c:pt idx="4" formatCode="0.0%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D8E-4A81-AFCB-64EC67D93DC6}"/>
            </c:ext>
          </c:extLst>
        </c:ser>
        <c:ser>
          <c:idx val="7"/>
          <c:order val="7"/>
          <c:tx>
            <c:strRef>
              <c:f>'2_2_4-G01'!$A$9</c:f>
              <c:strCache>
                <c:ptCount val="1"/>
                <c:pt idx="0">
                  <c:v>Aðrar skattkerfisbreytingar</c:v>
                </c:pt>
              </c:strCache>
            </c:strRef>
          </c:tx>
          <c:spPr>
            <a:solidFill>
              <a:srgbClr val="8E7269"/>
            </a:solidFill>
            <a:ln>
              <a:noFill/>
            </a:ln>
            <a:effectLst/>
          </c:spPr>
          <c:invertIfNegative val="0"/>
          <c:cat>
            <c:numRef>
              <c:f>'2_2_4-G01'!$B$1:$F$1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'2_2_4-G01'!$B$9:$F$9</c:f>
              <c:numCache>
                <c:formatCode>General</c:formatCode>
                <c:ptCount val="5"/>
                <c:pt idx="3" formatCode="0.0%">
                  <c:v>1.266865976070414E-3</c:v>
                </c:pt>
                <c:pt idx="4" formatCode="0.0%">
                  <c:v>4.4818321371216333E-3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D8E-4A81-AFCB-64EC67D93D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88382592"/>
        <c:axId val="1588383576"/>
      </c:barChart>
      <c:lineChart>
        <c:grouping val="standard"/>
        <c:varyColors val="0"/>
        <c:ser>
          <c:idx val="8"/>
          <c:order val="8"/>
          <c:tx>
            <c:strRef>
              <c:f>'2_2_4-G01'!$A$10</c:f>
              <c:strCache>
                <c:ptCount val="1"/>
                <c:pt idx="0">
                  <c:v>Alls á hvorri hlið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ysClr val="window" lastClr="FFFFFF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cat>
            <c:numRef>
              <c:f>'2_2_4-G01'!$B$1:$F$1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'2_2_4-G01'!$B$10:$F$10</c:f>
              <c:numCache>
                <c:formatCode>0.0%</c:formatCode>
                <c:ptCount val="5"/>
                <c:pt idx="0">
                  <c:v>5.6715408035359401E-3</c:v>
                </c:pt>
                <c:pt idx="1">
                  <c:v>4.3500773569774016E-3</c:v>
                </c:pt>
                <c:pt idx="3">
                  <c:v>4.8365267260078518E-3</c:v>
                </c:pt>
                <c:pt idx="4">
                  <c:v>4.5646662911343477E-3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D8E-4A81-AFCB-64EC67D93D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8382592"/>
        <c:axId val="1588383576"/>
      </c:lineChart>
      <c:catAx>
        <c:axId val="158838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FiraGO SemiBold" panose="020B0603050000020004" pitchFamily="34" charset="0"/>
                <a:ea typeface="+mn-ea"/>
                <a:cs typeface="FiraGO SemiBold" panose="020B0603050000020004" pitchFamily="34" charset="0"/>
              </a:defRPr>
            </a:pPr>
            <a:endParaRPr lang="LID4096"/>
          </a:p>
        </c:txPr>
        <c:crossAx val="1588383576"/>
        <c:crosses val="autoZero"/>
        <c:auto val="1"/>
        <c:lblAlgn val="ctr"/>
        <c:lblOffset val="100"/>
        <c:noMultiLvlLbl val="0"/>
      </c:catAx>
      <c:valAx>
        <c:axId val="1588383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LID4096"/>
          </a:p>
        </c:txPr>
        <c:crossAx val="1588382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66590088338678299"/>
          <c:w val="1"/>
          <c:h val="0.1962097775443048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FiraGO Light" panose="020B0403050000020004" pitchFamily="34" charset="0"/>
              <a:ea typeface="+mn-ea"/>
              <a:cs typeface="FiraGO Light" panose="020B0403050000020004" pitchFamily="34" charset="0"/>
            </a:defRPr>
          </a:pPr>
          <a:endParaRPr lang="LID4096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FiraGO Light" panose="020B0403050000020004" pitchFamily="34" charset="0"/>
          <a:cs typeface="FiraGO Light" panose="020B0403050000020004" pitchFamily="34" charset="0"/>
        </a:defRPr>
      </a:pPr>
      <a:endParaRPr lang="LID4096"/>
    </a:p>
  </c:txPr>
  <c:printSettings>
    <c:headerFooter/>
    <c:pageMargins b="0.75" l="0.7" r="0.7" t="0.75" header="0.3" footer="0.3"/>
    <c:pageSetup/>
  </c:printSettings>
  <c:userShapes r:id="rId4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0" i="0" u="none" strike="noStrike" kern="1200" spc="0" baseline="0">
                <a:solidFill>
                  <a:sysClr val="windowText" lastClr="000000"/>
                </a:solidFill>
                <a:latin typeface="FiraGO SemiBold" panose="020B0603050000020004" pitchFamily="34" charset="0"/>
                <a:ea typeface="+mn-ea"/>
                <a:cs typeface="FiraGO SemiBold" panose="020B0603050000020004" pitchFamily="34" charset="0"/>
              </a:defRPr>
            </a:pPr>
            <a:r>
              <a:rPr lang="is-IS"/>
              <a:t>Breyting</a:t>
            </a:r>
            <a:r>
              <a:rPr lang="is-IS" baseline="0"/>
              <a:t> á hagsveifluleiðréttum frumjöfnuði A1-hluta hins opinbera</a:t>
            </a:r>
          </a:p>
          <a:p>
            <a:pPr algn="l">
              <a:defRPr sz="1000">
                <a:latin typeface="FiraGO SemiBold" panose="020B0603050000020004" pitchFamily="34" charset="0"/>
                <a:cs typeface="FiraGO SemiBold" panose="020B0603050000020004" pitchFamily="34" charset="0"/>
              </a:defRPr>
            </a:pPr>
            <a:r>
              <a:rPr lang="is-IS" sz="800" baseline="0">
                <a:latin typeface="FiraGO Light" panose="020B0403050000020004" pitchFamily="34" charset="0"/>
                <a:cs typeface="FiraGO Light" panose="020B0403050000020004" pitchFamily="34" charset="0"/>
              </a:rPr>
              <a:t>% af VLF</a:t>
            </a:r>
            <a:endParaRPr lang="is-IS" sz="800">
              <a:latin typeface="FiraGO Light" panose="020B0403050000020004" pitchFamily="34" charset="0"/>
              <a:cs typeface="FiraGO Light" panose="020B0403050000020004" pitchFamily="34" charset="0"/>
            </a:endParaRPr>
          </a:p>
        </c:rich>
      </c:tx>
      <c:layout>
        <c:manualLayout>
          <c:xMode val="edge"/>
          <c:yMode val="edge"/>
          <c:x val="1.3124840081685071E-2"/>
          <c:y val="4.478541699207085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0" i="0" u="none" strike="noStrike" kern="1200" spc="0" baseline="0">
              <a:solidFill>
                <a:sysClr val="windowText" lastClr="000000"/>
              </a:solidFill>
              <a:latin typeface="FiraGO SemiBold" panose="020B0603050000020004" pitchFamily="34" charset="0"/>
              <a:ea typeface="+mn-ea"/>
              <a:cs typeface="FiraGO SemiBold" panose="020B0603050000020004" pitchFamily="34" charset="0"/>
            </a:defRPr>
          </a:pPr>
          <a:endParaRPr lang="LID4096"/>
        </a:p>
      </c:txPr>
    </c:title>
    <c:autoTitleDeleted val="0"/>
    <c:plotArea>
      <c:layout>
        <c:manualLayout>
          <c:layoutTarget val="inner"/>
          <c:xMode val="edge"/>
          <c:yMode val="edge"/>
          <c:x val="0.13309432887412678"/>
          <c:y val="0.25390474001148111"/>
          <c:w val="0.83634985540970463"/>
          <c:h val="0.5262126783010495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'2_2_4-G02'!$C$1</c:f>
              <c:strCache>
                <c:ptCount val="1"/>
                <c:pt idx="0">
                  <c:v>Án Þórkötlu</c:v>
                </c:pt>
              </c:strCache>
            </c:strRef>
          </c:tx>
          <c:spPr>
            <a:solidFill>
              <a:srgbClr val="4472C4">
                <a:lumMod val="40000"/>
                <a:lumOff val="6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FiraGO Light" panose="020B0403050000020004" pitchFamily="34" charset="0"/>
                    <a:ea typeface="+mn-ea"/>
                    <a:cs typeface="FiraGO Light" panose="020B0403050000020004" pitchFamily="34" charset="0"/>
                  </a:defRPr>
                </a:pPr>
                <a:endParaRPr lang="LID4096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'2_2_4-G02'!$A$2:$A$11</c:f>
              <c:numCache>
                <c:formatCode>General</c:formatCode>
                <c:ptCount val="10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</c:numCache>
            </c:numRef>
          </c:cat>
          <c:val>
            <c:numRef>
              <c:f>'2_2_4-G02'!$C$2:$C$11</c:f>
              <c:numCache>
                <c:formatCode>0%</c:formatCode>
                <c:ptCount val="10"/>
                <c:pt idx="0">
                  <c:v>-1.0946246120946313E-2</c:v>
                </c:pt>
                <c:pt idx="1">
                  <c:v>-1.9315110291012617E-2</c:v>
                </c:pt>
                <c:pt idx="2">
                  <c:v>3.1914684417390371E-3</c:v>
                </c:pt>
                <c:pt idx="3">
                  <c:v>8.8068757201812953E-3</c:v>
                </c:pt>
                <c:pt idx="4">
                  <c:v>1.7254065576023471E-2</c:v>
                </c:pt>
                <c:pt idx="5">
                  <c:v>7.7250064594016491E-3</c:v>
                </c:pt>
                <c:pt idx="6">
                  <c:v>4.5662294311072998E-3</c:v>
                </c:pt>
                <c:pt idx="7">
                  <c:v>3.8155021465651404E-3</c:v>
                </c:pt>
                <c:pt idx="8">
                  <c:v>1.7932075356139748E-3</c:v>
                </c:pt>
                <c:pt idx="9">
                  <c:v>2.3778420948660402E-3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AD-45C5-8163-EC7E19F18B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588382592"/>
        <c:axId val="1588383576"/>
      </c:barChart>
      <c:lineChart>
        <c:grouping val="standard"/>
        <c:varyColors val="0"/>
        <c:ser>
          <c:idx val="1"/>
          <c:order val="0"/>
          <c:tx>
            <c:strRef>
              <c:f>'2_2_4-G02'!$B$1</c:f>
              <c:strCache>
                <c:ptCount val="1"/>
                <c:pt idx="0">
                  <c:v>Með Þórkötlu*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solidFill>
                <a:sysClr val="window" lastClr="FFFFFF"/>
              </a:solidFill>
              <a:ln w="12700">
                <a:solidFill>
                  <a:srgbClr val="CA003B"/>
                </a:solidFill>
              </a:ln>
              <a:effectLst/>
            </c:spPr>
          </c:marker>
          <c:dLbls>
            <c:dLbl>
              <c:idx val="4"/>
              <c:layout>
                <c:manualLayout>
                  <c:x val="-3.9239730226854778E-2"/>
                  <c:y val="-4.8929647899171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2AD-45C5-8163-EC7E19F18B07}"/>
                </c:ext>
              </c:extLst>
            </c:dLbl>
            <c:dLbl>
              <c:idx val="5"/>
              <c:layout>
                <c:manualLayout>
                  <c:x val="-4.1692213366033105E-2"/>
                  <c:y val="-5.7084589215700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2AD-45C5-8163-EC7E19F18B0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FiraGO Light" panose="020B0403050000020004" pitchFamily="34" charset="0"/>
                    <a:ea typeface="+mn-ea"/>
                    <a:cs typeface="FiraGO Light" panose="020B0403050000020004" pitchFamily="34" charset="0"/>
                  </a:defRPr>
                </a:pPr>
                <a:endParaRPr lang="LID4096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'2_2_4-G02'!$A$2:$A$11</c:f>
              <c:numCache>
                <c:formatCode>General</c:formatCode>
                <c:ptCount val="10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</c:numCache>
            </c:numRef>
          </c:cat>
          <c:val>
            <c:numRef>
              <c:f>'2_2_4-G02'!$B$2:$B$11</c:f>
              <c:numCache>
                <c:formatCode>0%</c:formatCode>
                <c:ptCount val="10"/>
                <c:pt idx="4">
                  <c:v>7.3322166725531407E-3</c:v>
                </c:pt>
                <c:pt idx="5">
                  <c:v>1.7043848785831997E-2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2AD-45C5-8163-EC7E19F18B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8382592"/>
        <c:axId val="1588383576"/>
      </c:lineChart>
      <c:catAx>
        <c:axId val="158838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LID4096"/>
          </a:p>
        </c:txPr>
        <c:crossAx val="1588383576"/>
        <c:crosses val="autoZero"/>
        <c:auto val="1"/>
        <c:lblAlgn val="ctr"/>
        <c:lblOffset val="100"/>
        <c:noMultiLvlLbl val="0"/>
      </c:catAx>
      <c:valAx>
        <c:axId val="1588383576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588382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1805422970130545E-4"/>
          <c:y val="0.12381416237194495"/>
          <c:w val="0.36372410530228788"/>
          <c:h val="6.80610118034749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FiraGO Light" panose="020B0403050000020004" pitchFamily="34" charset="0"/>
              <a:ea typeface="+mn-ea"/>
              <a:cs typeface="FiraGO Light" panose="020B0403050000020004" pitchFamily="34" charset="0"/>
            </a:defRPr>
          </a:pPr>
          <a:endParaRPr lang="LID4096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FiraGO Light" panose="020B0403050000020004" pitchFamily="34" charset="0"/>
          <a:cs typeface="FiraGO Light" panose="020B0403050000020004" pitchFamily="34" charset="0"/>
        </a:defRPr>
      </a:pPr>
      <a:endParaRPr lang="LID4096"/>
    </a:p>
  </c:txPr>
  <c:printSettings>
    <c:headerFooter/>
    <c:pageMargins b="0.75" l="0.7" r="0.7" t="0.75" header="0.3" footer="0.3"/>
    <c:pageSetup/>
  </c:printSettings>
  <c:userShapes r:id="rId4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80" b="0" i="0" u="none" strike="noStrike" kern="1200" spc="0" baseline="0">
                <a:solidFill>
                  <a:sysClr val="windowText" lastClr="000000"/>
                </a:solidFill>
                <a:latin typeface="FiraGO SemiBold" panose="020B0603050000020004" pitchFamily="34" charset="0"/>
                <a:ea typeface="+mn-ea"/>
                <a:cs typeface="FiraGO SemiBold" panose="020B0603050000020004" pitchFamily="34" charset="0"/>
              </a:defRPr>
            </a:pPr>
            <a:r>
              <a:rPr lang="is-IS" sz="1000"/>
              <a:t>Verg landsframleiðsla er 5,7% hærri árið</a:t>
            </a:r>
            <a:r>
              <a:rPr lang="is-IS" sz="1000" baseline="0"/>
              <a:t> 2029 í bjartsýnni en svartsýnni spá</a:t>
            </a:r>
            <a:endParaRPr lang="is-IS" sz="1000"/>
          </a:p>
          <a:p>
            <a:pPr algn="l">
              <a:defRPr>
                <a:latin typeface="FiraGO SemiBold" panose="020B0603050000020004" pitchFamily="34" charset="0"/>
                <a:cs typeface="FiraGO SemiBold" panose="020B0603050000020004" pitchFamily="34" charset="0"/>
              </a:defRPr>
            </a:pPr>
            <a:r>
              <a:rPr lang="is-IS" sz="800">
                <a:latin typeface="FiraGO Light" panose="020B0403050000020004" pitchFamily="34" charset="0"/>
                <a:cs typeface="FiraGO Light" panose="020B0403050000020004" pitchFamily="34" charset="0"/>
              </a:rPr>
              <a:t>VLF að raunvirði (vísitala</a:t>
            </a:r>
            <a:r>
              <a:rPr lang="is-IS" sz="800" baseline="0">
                <a:latin typeface="FiraGO Light" panose="020B0403050000020004" pitchFamily="34" charset="0"/>
                <a:cs typeface="FiraGO Light" panose="020B0403050000020004" pitchFamily="34" charset="0"/>
              </a:rPr>
              <a:t> 2023 = 100)</a:t>
            </a:r>
            <a:endParaRPr lang="is-IS" sz="800">
              <a:latin typeface="FiraGO Light" panose="020B0403050000020004" pitchFamily="34" charset="0"/>
              <a:cs typeface="FiraGO Light" panose="020B0403050000020004" pitchFamily="34" charset="0"/>
            </a:endParaRPr>
          </a:p>
        </c:rich>
      </c:tx>
      <c:layout>
        <c:manualLayout>
          <c:xMode val="edge"/>
          <c:yMode val="edge"/>
          <c:x val="1.3733408892740601E-2"/>
          <c:y val="1.94621405829615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80" b="0" i="0" u="none" strike="noStrike" kern="1200" spc="0" baseline="0">
              <a:solidFill>
                <a:sysClr val="windowText" lastClr="000000"/>
              </a:solidFill>
              <a:latin typeface="FiraGO SemiBold" panose="020B0603050000020004" pitchFamily="34" charset="0"/>
              <a:ea typeface="+mn-ea"/>
              <a:cs typeface="FiraGO SemiBold" panose="020B0603050000020004" pitchFamily="34" charset="0"/>
            </a:defRPr>
          </a:pPr>
          <a:endParaRPr lang="LID4096"/>
        </a:p>
      </c:txPr>
    </c:title>
    <c:autoTitleDeleted val="0"/>
    <c:plotArea>
      <c:layout>
        <c:manualLayout>
          <c:layoutTarget val="inner"/>
          <c:xMode val="edge"/>
          <c:yMode val="edge"/>
          <c:x val="5.1412558345089718E-2"/>
          <c:y val="0.17171296296296296"/>
          <c:w val="0.9180318013088411"/>
          <c:h val="0.5512298468813045"/>
        </c:manualLayout>
      </c:layout>
      <c:lineChart>
        <c:grouping val="standard"/>
        <c:varyColors val="0"/>
        <c:ser>
          <c:idx val="1"/>
          <c:order val="0"/>
          <c:tx>
            <c:strRef>
              <c:f>'2_3-G01'!$A$2</c:f>
              <c:strCache>
                <c:ptCount val="1"/>
                <c:pt idx="0">
                  <c:v>Bjartsýn spá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4472C4">
                  <a:lumMod val="60000"/>
                  <a:lumOff val="40000"/>
                </a:srgbClr>
              </a:solidFill>
              <a:ln w="9525">
                <a:noFill/>
              </a:ln>
              <a:effectLst/>
            </c:spPr>
          </c:marker>
          <c:dPt>
            <c:idx val="1"/>
            <c:marker>
              <c:symbol val="circle"/>
              <c:size val="7"/>
              <c:spPr>
                <a:solidFill>
                  <a:srgbClr val="ED7D3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FFB5-45F2-8B5B-BC35BA1AA582}"/>
              </c:ext>
            </c:extLst>
          </c:dPt>
          <c:dPt>
            <c:idx val="2"/>
            <c:marker>
              <c:symbol val="circle"/>
              <c:size val="7"/>
              <c:spPr>
                <a:solidFill>
                  <a:srgbClr val="ED7D3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FFB5-45F2-8B5B-BC35BA1AA582}"/>
              </c:ext>
            </c:extLst>
          </c:dPt>
          <c:dPt>
            <c:idx val="3"/>
            <c:marker>
              <c:symbol val="circle"/>
              <c:size val="7"/>
              <c:spPr>
                <a:solidFill>
                  <a:srgbClr val="ED7D3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FFB5-45F2-8B5B-BC35BA1AA582}"/>
              </c:ext>
            </c:extLst>
          </c:dPt>
          <c:dPt>
            <c:idx val="4"/>
            <c:marker>
              <c:symbol val="circle"/>
              <c:size val="7"/>
              <c:spPr>
                <a:solidFill>
                  <a:srgbClr val="ED7D3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FFB5-45F2-8B5B-BC35BA1AA582}"/>
              </c:ext>
            </c:extLst>
          </c:dPt>
          <c:dPt>
            <c:idx val="5"/>
            <c:marker>
              <c:symbol val="circle"/>
              <c:size val="7"/>
              <c:spPr>
                <a:solidFill>
                  <a:srgbClr val="ED7D3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FFB5-45F2-8B5B-BC35BA1AA582}"/>
              </c:ext>
            </c:extLst>
          </c:dPt>
          <c:dPt>
            <c:idx val="6"/>
            <c:marker>
              <c:symbol val="circle"/>
              <c:size val="7"/>
              <c:spPr>
                <a:solidFill>
                  <a:srgbClr val="ED7D3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FFB5-45F2-8B5B-BC35BA1AA582}"/>
              </c:ext>
            </c:extLst>
          </c:dPt>
          <c:cat>
            <c:numRef>
              <c:f>'2_3-G01'!$B$1:$H$1</c:f>
              <c:numCache>
                <c:formatCode>General</c:formatCode>
                <c:ptCount val="7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</c:numCache>
            </c:numRef>
          </c:cat>
          <c:val>
            <c:numRef>
              <c:f>'2_3-G01'!$B$2:$H$2</c:f>
              <c:numCache>
                <c:formatCode>0</c:formatCode>
                <c:ptCount val="7"/>
                <c:pt idx="0" formatCode="General">
                  <c:v>100</c:v>
                </c:pt>
                <c:pt idx="1">
                  <c:v>103.4</c:v>
                </c:pt>
                <c:pt idx="2">
                  <c:v>108.2598</c:v>
                </c:pt>
                <c:pt idx="3">
                  <c:v>110.8580352</c:v>
                </c:pt>
                <c:pt idx="4">
                  <c:v>113.18605393919999</c:v>
                </c:pt>
                <c:pt idx="5">
                  <c:v>115.56296107192318</c:v>
                </c:pt>
                <c:pt idx="6">
                  <c:v>117.98978325443356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B5-45F2-8B5B-BC35BA1AA582}"/>
            </c:ext>
          </c:extLst>
        </c:ser>
        <c:ser>
          <c:idx val="0"/>
          <c:order val="1"/>
          <c:tx>
            <c:strRef>
              <c:f>'2_3-G01'!$A$3</c:f>
              <c:strCache>
                <c:ptCount val="1"/>
                <c:pt idx="0">
                  <c:v>Grunnspá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003D85"/>
              </a:solidFill>
              <a:ln w="9525">
                <a:noFill/>
              </a:ln>
              <a:effectLst/>
            </c:spPr>
          </c:marker>
          <c:cat>
            <c:numRef>
              <c:f>'2_3-G01'!$B$1:$H$1</c:f>
              <c:numCache>
                <c:formatCode>General</c:formatCode>
                <c:ptCount val="7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</c:numCache>
            </c:numRef>
          </c:cat>
          <c:val>
            <c:numRef>
              <c:f>'2_3-G01'!$B$3:$H$3</c:f>
              <c:numCache>
                <c:formatCode>0</c:formatCode>
                <c:ptCount val="7"/>
                <c:pt idx="0" formatCode="General">
                  <c:v>100</c:v>
                </c:pt>
                <c:pt idx="1">
                  <c:v>101.49999999999999</c:v>
                </c:pt>
                <c:pt idx="2">
                  <c:v>104.54499999999999</c:v>
                </c:pt>
                <c:pt idx="3">
                  <c:v>107.36771499999998</c:v>
                </c:pt>
                <c:pt idx="4">
                  <c:v>109.94454015999997</c:v>
                </c:pt>
                <c:pt idx="5">
                  <c:v>112.47326458367996</c:v>
                </c:pt>
                <c:pt idx="6">
                  <c:v>115.06014966910459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FB5-45F2-8B5B-BC35BA1AA582}"/>
            </c:ext>
          </c:extLst>
        </c:ser>
        <c:ser>
          <c:idx val="3"/>
          <c:order val="2"/>
          <c:tx>
            <c:strRef>
              <c:f>'2_3-G01'!$A$4</c:f>
              <c:strCache>
                <c:ptCount val="1"/>
                <c:pt idx="0">
                  <c:v>Svartsýn spá</c:v>
                </c:pt>
              </c:strCache>
            </c:strRef>
          </c:tx>
          <c:spPr>
            <a:ln w="28575" cap="rnd">
              <a:solidFill>
                <a:srgbClr val="C8DEF6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4472C4">
                  <a:lumMod val="60000"/>
                  <a:lumOff val="40000"/>
                </a:srgbClr>
              </a:solidFill>
              <a:ln w="9525">
                <a:noFill/>
              </a:ln>
              <a:effectLst/>
            </c:spPr>
          </c:marker>
          <c:cat>
            <c:numRef>
              <c:f>'2_3-G01'!$B$1:$H$1</c:f>
              <c:numCache>
                <c:formatCode>General</c:formatCode>
                <c:ptCount val="7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</c:numCache>
            </c:numRef>
          </c:cat>
          <c:val>
            <c:numRef>
              <c:f>'2_3-G01'!$B$4:$H$4</c:f>
              <c:numCache>
                <c:formatCode>0</c:formatCode>
                <c:ptCount val="7"/>
                <c:pt idx="0" formatCode="General">
                  <c:v>100</c:v>
                </c:pt>
                <c:pt idx="1">
                  <c:v>100.1</c:v>
                </c:pt>
                <c:pt idx="2">
                  <c:v>102.10199999999999</c:v>
                </c:pt>
                <c:pt idx="3">
                  <c:v>104.34824399999999</c:v>
                </c:pt>
                <c:pt idx="4">
                  <c:v>106.64390536799999</c:v>
                </c:pt>
                <c:pt idx="5">
                  <c:v>109.09671519146399</c:v>
                </c:pt>
                <c:pt idx="6">
                  <c:v>111.60593964086765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FB5-45F2-8B5B-BC35BA1AA5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8382592"/>
        <c:axId val="1588383576"/>
      </c:lineChart>
      <c:catAx>
        <c:axId val="158838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LID4096"/>
          </a:p>
        </c:txPr>
        <c:crossAx val="1588383576"/>
        <c:crosses val="autoZero"/>
        <c:auto val="1"/>
        <c:lblAlgn val="ctr"/>
        <c:lblOffset val="100"/>
        <c:noMultiLvlLbl val="0"/>
      </c:catAx>
      <c:valAx>
        <c:axId val="15883835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LID4096"/>
          </a:p>
        </c:txPr>
        <c:crossAx val="1588382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051091737354695"/>
          <c:y val="0.88057229387884595"/>
          <c:w val="0.65305764983181891"/>
          <c:h val="5.80141825338964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FiraGO Light" panose="020B0403050000020004" pitchFamily="34" charset="0"/>
              <a:ea typeface="+mn-ea"/>
              <a:cs typeface="FiraGO Light" panose="020B0403050000020004" pitchFamily="34" charset="0"/>
            </a:defRPr>
          </a:pPr>
          <a:endParaRPr lang="LID4096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FiraGO Light" panose="020B0403050000020004" pitchFamily="34" charset="0"/>
          <a:cs typeface="FiraGO Light" panose="020B0403050000020004" pitchFamily="34" charset="0"/>
        </a:defRPr>
      </a:pPr>
      <a:endParaRPr lang="LID4096"/>
    </a:p>
  </c:txPr>
  <c:printSettings>
    <c:headerFooter/>
    <c:pageMargins b="0.75" l="0.7" r="0.7" t="0.75" header="0.3" footer="0.3"/>
    <c:pageSetup/>
  </c:printSettings>
  <c:userShapes r:id="rId4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80" b="0" i="0" u="none" strike="noStrike" kern="1200" spc="0" baseline="0">
                <a:solidFill>
                  <a:sysClr val="windowText" lastClr="000000"/>
                </a:solidFill>
                <a:latin typeface="FiraGO SemiBold" panose="020B0603050000020004" pitchFamily="34" charset="0"/>
                <a:ea typeface="+mn-ea"/>
                <a:cs typeface="FiraGO SemiBold" panose="020B0603050000020004" pitchFamily="34" charset="0"/>
              </a:defRPr>
            </a:pPr>
            <a:r>
              <a:rPr lang="is-IS" sz="1400"/>
              <a:t>Áfram</a:t>
            </a:r>
            <a:r>
              <a:rPr lang="is-IS" sz="1400" baseline="0"/>
              <a:t> þarf að styrkja fjárhagsstöðu hins opinbera</a:t>
            </a:r>
          </a:p>
          <a:p>
            <a:pPr algn="l">
              <a:defRPr>
                <a:latin typeface="FiraGO SemiBold" panose="020B0603050000020004" pitchFamily="34" charset="0"/>
                <a:cs typeface="FiraGO SemiBold" panose="020B0603050000020004" pitchFamily="34" charset="0"/>
              </a:defRPr>
            </a:pPr>
            <a:r>
              <a:rPr lang="is-IS" sz="1000" baseline="0">
                <a:latin typeface="FiraGO Light" panose="020B0403050000020004" pitchFamily="34" charset="0"/>
                <a:cs typeface="FiraGO Light" panose="020B0403050000020004" pitchFamily="34" charset="0"/>
              </a:rPr>
              <a:t>Hagsveifluleiðréttur frumjöfnuður frá aldamótum, % af VLF</a:t>
            </a:r>
            <a:endParaRPr lang="is-IS" sz="1000">
              <a:latin typeface="FiraGO Light" panose="020B0403050000020004" pitchFamily="34" charset="0"/>
              <a:cs typeface="FiraGO Light" panose="020B0403050000020004" pitchFamily="34" charset="0"/>
            </a:endParaRPr>
          </a:p>
        </c:rich>
      </c:tx>
      <c:layout>
        <c:manualLayout>
          <c:xMode val="edge"/>
          <c:yMode val="edge"/>
          <c:x val="1.9364585224406105E-2"/>
          <c:y val="1.88526530833130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80" b="0" i="0" u="none" strike="noStrike" kern="1200" spc="0" baseline="0">
              <a:solidFill>
                <a:sysClr val="windowText" lastClr="000000"/>
              </a:solidFill>
              <a:latin typeface="FiraGO SemiBold" panose="020B0603050000020004" pitchFamily="34" charset="0"/>
              <a:ea typeface="+mn-ea"/>
              <a:cs typeface="FiraGO SemiBold" panose="020B0603050000020004" pitchFamily="34" charset="0"/>
            </a:defRPr>
          </a:pPr>
          <a:endParaRPr lang="LID4096"/>
        </a:p>
      </c:txPr>
    </c:title>
    <c:autoTitleDeleted val="0"/>
    <c:plotArea>
      <c:layout>
        <c:manualLayout>
          <c:layoutTarget val="inner"/>
          <c:xMode val="edge"/>
          <c:yMode val="edge"/>
          <c:x val="6.8300446123090441E-2"/>
          <c:y val="0.20607733311686557"/>
          <c:w val="0.89887035145218275"/>
          <c:h val="0.66720918905755333"/>
        </c:manualLayout>
      </c:layout>
      <c:lineChart>
        <c:grouping val="standard"/>
        <c:varyColors val="0"/>
        <c:ser>
          <c:idx val="1"/>
          <c:order val="0"/>
          <c:tx>
            <c:strRef>
              <c:f>'3_1_G01'!$B$1</c:f>
              <c:strCache>
                <c:ptCount val="1"/>
                <c:pt idx="0">
                  <c:v>Hagsveifluleiðréttur frumjöfnuður frá aldamótum, % af VLF</c:v>
                </c:pt>
              </c:strCache>
            </c:strRef>
          </c:tx>
          <c:spPr>
            <a:ln w="28575" cap="rnd"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A6A6A6"/>
              </a:solidFill>
              <a:ln w="9525">
                <a:noFill/>
              </a:ln>
              <a:effectLst/>
            </c:spPr>
          </c:marker>
          <c:dPt>
            <c:idx val="26"/>
            <c:marker>
              <c:symbol val="circle"/>
              <c:size val="7"/>
              <c:spPr>
                <a:solidFill>
                  <a:srgbClr val="44546A"/>
                </a:solidFill>
                <a:ln w="9525">
                  <a:noFill/>
                </a:ln>
                <a:effectLst/>
              </c:spPr>
            </c:marker>
            <c:bubble3D val="0"/>
            <c:spPr>
              <a:ln w="28575" cap="rnd">
                <a:solidFill>
                  <a:sysClr val="windowText" lastClr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009E-4FFD-A140-7CBD909373FF}"/>
              </c:ext>
            </c:extLst>
          </c:dPt>
          <c:dPt>
            <c:idx val="27"/>
            <c:marker>
              <c:symbol val="circle"/>
              <c:size val="7"/>
              <c:spPr>
                <a:solidFill>
                  <a:srgbClr val="70AD47"/>
                </a:solidFill>
                <a:ln w="9525">
                  <a:noFill/>
                </a:ln>
                <a:effectLst/>
              </c:spPr>
            </c:marker>
            <c:bubble3D val="0"/>
            <c:spPr>
              <a:ln w="28575" cap="rnd">
                <a:solidFill>
                  <a:srgbClr val="70AD47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009E-4FFD-A140-7CBD909373FF}"/>
              </c:ext>
            </c:extLst>
          </c:dPt>
          <c:dPt>
            <c:idx val="28"/>
            <c:marker>
              <c:symbol val="circle"/>
              <c:size val="7"/>
              <c:spPr>
                <a:solidFill>
                  <a:srgbClr val="70AD47"/>
                </a:solidFill>
                <a:ln w="9525">
                  <a:noFill/>
                </a:ln>
                <a:effectLst/>
              </c:spPr>
            </c:marker>
            <c:bubble3D val="0"/>
            <c:spPr>
              <a:ln w="28575" cap="rnd">
                <a:solidFill>
                  <a:srgbClr val="70AD47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009E-4FFD-A140-7CBD909373FF}"/>
              </c:ext>
            </c:extLst>
          </c:dPt>
          <c:dPt>
            <c:idx val="29"/>
            <c:marker>
              <c:symbol val="circle"/>
              <c:size val="7"/>
              <c:spPr>
                <a:solidFill>
                  <a:srgbClr val="70AD47"/>
                </a:solidFill>
                <a:ln w="9525">
                  <a:noFill/>
                </a:ln>
                <a:effectLst/>
              </c:spPr>
            </c:marker>
            <c:bubble3D val="0"/>
            <c:spPr>
              <a:ln w="28575" cap="rnd">
                <a:solidFill>
                  <a:srgbClr val="70AD47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009E-4FFD-A140-7CBD909373FF}"/>
              </c:ext>
            </c:extLst>
          </c:dPt>
          <c:dPt>
            <c:idx val="30"/>
            <c:marker>
              <c:symbol val="circle"/>
              <c:size val="7"/>
              <c:spPr>
                <a:solidFill>
                  <a:srgbClr val="70AD47"/>
                </a:solidFill>
                <a:ln w="9525">
                  <a:noFill/>
                </a:ln>
                <a:effectLst/>
              </c:spPr>
            </c:marker>
            <c:bubble3D val="0"/>
            <c:spPr>
              <a:ln w="28575" cap="rnd">
                <a:solidFill>
                  <a:srgbClr val="70AD47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009E-4FFD-A140-7CBD909373FF}"/>
              </c:ext>
            </c:extLst>
          </c:dPt>
          <c:dPt>
            <c:idx val="31"/>
            <c:marker>
              <c:symbol val="circle"/>
              <c:size val="7"/>
              <c:spPr>
                <a:solidFill>
                  <a:srgbClr val="70AD47"/>
                </a:solidFill>
                <a:ln w="9525">
                  <a:noFill/>
                </a:ln>
                <a:effectLst/>
              </c:spPr>
            </c:marker>
            <c:bubble3D val="0"/>
            <c:spPr>
              <a:ln w="28575" cap="rnd">
                <a:solidFill>
                  <a:srgbClr val="70AD47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009E-4FFD-A140-7CBD909373FF}"/>
              </c:ext>
            </c:extLst>
          </c:dPt>
          <c:cat>
            <c:numRef>
              <c:f>'3_1_G01'!$A$2:$A$33</c:f>
              <c:numCache>
                <c:formatCode>General</c:formatCode>
                <c:ptCount val="3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  <c:pt idx="26">
                  <c:v>2024</c:v>
                </c:pt>
                <c:pt idx="27">
                  <c:v>2025</c:v>
                </c:pt>
                <c:pt idx="28">
                  <c:v>2026</c:v>
                </c:pt>
                <c:pt idx="29">
                  <c:v>2027</c:v>
                </c:pt>
                <c:pt idx="30">
                  <c:v>2028</c:v>
                </c:pt>
                <c:pt idx="31">
                  <c:v>2029</c:v>
                </c:pt>
              </c:numCache>
            </c:numRef>
          </c:cat>
          <c:val>
            <c:numRef>
              <c:f>'3_1_G01'!$B$2:$B$33</c:f>
              <c:numCache>
                <c:formatCode>0.0%</c:formatCode>
                <c:ptCount val="32"/>
                <c:pt idx="0">
                  <c:v>1.9286247064481638E-2</c:v>
                </c:pt>
                <c:pt idx="1">
                  <c:v>3.4311086639824226E-2</c:v>
                </c:pt>
                <c:pt idx="2">
                  <c:v>3.5469739540441317E-2</c:v>
                </c:pt>
                <c:pt idx="3">
                  <c:v>1.7035290391663242E-2</c:v>
                </c:pt>
                <c:pt idx="4">
                  <c:v>1.3478784770493578E-2</c:v>
                </c:pt>
                <c:pt idx="5">
                  <c:v>2.048579939270273E-2</c:v>
                </c:pt>
                <c:pt idx="6">
                  <c:v>2.0326291762599962E-2</c:v>
                </c:pt>
                <c:pt idx="7">
                  <c:v>4.1362817656851181E-2</c:v>
                </c:pt>
                <c:pt idx="8">
                  <c:v>2.614951491531935E-2</c:v>
                </c:pt>
                <c:pt idx="9">
                  <c:v>3.4068739568011617E-3</c:v>
                </c:pt>
                <c:pt idx="10">
                  <c:v>-4.3165802201190824E-2</c:v>
                </c:pt>
                <c:pt idx="11">
                  <c:v>-4.2744126510664518E-2</c:v>
                </c:pt>
                <c:pt idx="12">
                  <c:v>2.9186041817041994E-3</c:v>
                </c:pt>
                <c:pt idx="13">
                  <c:v>1.5703950652651132E-2</c:v>
                </c:pt>
                <c:pt idx="14">
                  <c:v>2.4280986624662493E-2</c:v>
                </c:pt>
                <c:pt idx="15">
                  <c:v>2.6415898980731687E-2</c:v>
                </c:pt>
                <c:pt idx="16">
                  <c:v>2.8708466663999812E-2</c:v>
                </c:pt>
                <c:pt idx="17">
                  <c:v>2.3951029791405589E-2</c:v>
                </c:pt>
                <c:pt idx="18">
                  <c:v>3.5850145899864176E-2</c:v>
                </c:pt>
                <c:pt idx="19">
                  <c:v>1.7385436496836017E-2</c:v>
                </c:pt>
                <c:pt idx="20">
                  <c:v>1.7515960439624143E-2</c:v>
                </c:pt>
                <c:pt idx="21">
                  <c:v>-1.2270396123985603E-3</c:v>
                </c:pt>
                <c:pt idx="22">
                  <c:v>-1.2173285733344873E-2</c:v>
                </c:pt>
                <c:pt idx="23">
                  <c:v>-3.148839602435749E-2</c:v>
                </c:pt>
                <c:pt idx="24">
                  <c:v>-2.8296927582618453E-2</c:v>
                </c:pt>
                <c:pt idx="25">
                  <c:v>-1.9490051862437158E-2</c:v>
                </c:pt>
                <c:pt idx="26">
                  <c:v>-2.2359862864136867E-3</c:v>
                </c:pt>
                <c:pt idx="27">
                  <c:v>5.4890201729879623E-3</c:v>
                </c:pt>
                <c:pt idx="28">
                  <c:v>1.0055249604095262E-2</c:v>
                </c:pt>
                <c:pt idx="29">
                  <c:v>1.3870751750660403E-2</c:v>
                </c:pt>
                <c:pt idx="30">
                  <c:v>1.5663959286274377E-2</c:v>
                </c:pt>
                <c:pt idx="31">
                  <c:v>1.8041801381140418E-2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009E-4FFD-A140-7CBD909373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8382592"/>
        <c:axId val="1588383576"/>
      </c:lineChart>
      <c:catAx>
        <c:axId val="158838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LID4096"/>
          </a:p>
        </c:txPr>
        <c:crossAx val="1588383576"/>
        <c:crosses val="autoZero"/>
        <c:auto val="1"/>
        <c:lblAlgn val="ctr"/>
        <c:lblOffset val="100"/>
        <c:noMultiLvlLbl val="0"/>
      </c:catAx>
      <c:valAx>
        <c:axId val="1588383576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LID4096"/>
          </a:p>
        </c:txPr>
        <c:crossAx val="1588382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FiraGO Light" panose="020B0403050000020004" pitchFamily="34" charset="0"/>
          <a:cs typeface="FiraGO Light" panose="020B0403050000020004" pitchFamily="34" charset="0"/>
        </a:defRPr>
      </a:pPr>
      <a:endParaRPr lang="LID4096"/>
    </a:p>
  </c:txPr>
  <c:printSettings>
    <c:headerFooter/>
    <c:pageMargins b="0.75" l="0.7" r="0.7" t="0.75" header="0.3" footer="0.3"/>
    <c:pageSetup/>
  </c:printSettings>
  <c:userShapes r:id="rId4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80" b="0" i="0" u="none" strike="noStrike" kern="1200" spc="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r>
              <a:rPr lang="is-IS">
                <a:latin typeface="FiraGO SemiBold" panose="020B0603050000020004" pitchFamily="34" charset="0"/>
                <a:cs typeface="FiraGO SemiBold" panose="020B0603050000020004" pitchFamily="34" charset="0"/>
              </a:rPr>
              <a:t>Einstætt foreldri í eigin húsnæði með 5 og 10 ára börn</a:t>
            </a:r>
          </a:p>
          <a:p>
            <a:pPr algn="l">
              <a:defRPr/>
            </a:pPr>
            <a:r>
              <a:rPr lang="is-IS">
                <a:latin typeface="FiraGO Light" panose="020B0403050000020004" pitchFamily="34" charset="0"/>
                <a:cs typeface="FiraGO Light" panose="020B0403050000020004" pitchFamily="34" charset="0"/>
              </a:rPr>
              <a:t>Fjárhæðir</a:t>
            </a:r>
            <a:r>
              <a:rPr lang="is-IS" baseline="0">
                <a:latin typeface="FiraGO Light" panose="020B0403050000020004" pitchFamily="34" charset="0"/>
                <a:cs typeface="FiraGO Light" panose="020B0403050000020004" pitchFamily="34" charset="0"/>
              </a:rPr>
              <a:t> bóta á</a:t>
            </a:r>
            <a:r>
              <a:rPr lang="is-IS">
                <a:latin typeface="FiraGO Light" panose="020B0403050000020004" pitchFamily="34" charset="0"/>
                <a:cs typeface="FiraGO Light" panose="020B0403050000020004" pitchFamily="34" charset="0"/>
              </a:rPr>
              <a:t> ársgrundvelli</a:t>
            </a:r>
          </a:p>
        </c:rich>
      </c:tx>
      <c:layout>
        <c:manualLayout>
          <c:xMode val="edge"/>
          <c:yMode val="edge"/>
          <c:x val="2.1472104122577905E-2"/>
          <c:y val="2.31483759842519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80" b="0" i="0" u="none" strike="noStrike" kern="1200" spc="0" baseline="0">
              <a:solidFill>
                <a:sysClr val="windowText" lastClr="000000"/>
              </a:solidFill>
              <a:latin typeface="FiraGO Light" panose="020B0403050000020004" pitchFamily="34" charset="0"/>
              <a:ea typeface="+mn-ea"/>
              <a:cs typeface="FiraGO Light" panose="020B0403050000020004" pitchFamily="34" charset="0"/>
            </a:defRPr>
          </a:pPr>
          <a:endParaRPr lang="LID4096"/>
        </a:p>
      </c:txPr>
    </c:title>
    <c:autoTitleDeleted val="0"/>
    <c:plotArea>
      <c:layout>
        <c:manualLayout>
          <c:layoutTarget val="inner"/>
          <c:xMode val="edge"/>
          <c:yMode val="edge"/>
          <c:x val="0.16213681578357245"/>
          <c:y val="0.17171296296296296"/>
          <c:w val="0.807235336179431"/>
          <c:h val="0.5315934629265092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[1]Blað1!$C$12</c:f>
              <c:strCache>
                <c:ptCount val="1"/>
                <c:pt idx="0">
                  <c:v>Sértækar vaxtabætur 2024</c:v>
                </c:pt>
              </c:strCache>
            </c:strRef>
          </c:tx>
          <c:spPr>
            <a:solidFill>
              <a:srgbClr val="0070C0"/>
            </a:solidFill>
            <a:ln w="19050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FiraGO Light" panose="020B0403050000020004" pitchFamily="34" charset="0"/>
                    <a:ea typeface="+mn-ea"/>
                    <a:cs typeface="FiraGO Light" panose="020B0403050000020004" pitchFamily="34" charset="0"/>
                  </a:defRPr>
                </a:pPr>
                <a:endParaRPr lang="LID4096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'1-G01'!$D$10:$E$11</c:f>
              <c:multiLvlStrCache>
                <c:ptCount val="2"/>
                <c:lvl>
                  <c:pt idx="0">
                    <c:v>450 þús</c:v>
                  </c:pt>
                  <c:pt idx="1">
                    <c:v>700 þús</c:v>
                  </c:pt>
                </c:lvl>
                <c:lvl>
                  <c:pt idx="0">
                    <c:v>15 m.kr.</c:v>
                  </c:pt>
                  <c:pt idx="1">
                    <c:v>40 m.kr.</c:v>
                  </c:pt>
                </c:lvl>
              </c:multiLvlStrCache>
            </c:multiLvlStrRef>
          </c:cat>
          <c:val>
            <c:numRef>
              <c:f>[1]Blað1!$D$12:$E$12</c:f>
              <c:numCache>
                <c:formatCode>General</c:formatCode>
                <c:ptCount val="2"/>
                <c:pt idx="0">
                  <c:v>200</c:v>
                </c:pt>
                <c:pt idx="1">
                  <c:v>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B5-494A-B3C8-D29FA29F6B3C}"/>
            </c:ext>
          </c:extLst>
        </c:ser>
        <c:ser>
          <c:idx val="0"/>
          <c:order val="1"/>
          <c:tx>
            <c:strRef>
              <c:f>[1]Blað1!$C$13</c:f>
              <c:strCache>
                <c:ptCount val="1"/>
                <c:pt idx="0">
                  <c:v>Viðbótar barnabætur 2024</c:v>
                </c:pt>
              </c:strCache>
            </c:strRef>
          </c:tx>
          <c:spPr>
            <a:solidFill>
              <a:srgbClr val="C00000"/>
            </a:solidFill>
            <a:ln w="19050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FiraGO Light" panose="020B0403050000020004" pitchFamily="34" charset="0"/>
                    <a:ea typeface="+mn-ea"/>
                    <a:cs typeface="FiraGO Light" panose="020B0403050000020004" pitchFamily="34" charset="0"/>
                  </a:defRPr>
                </a:pPr>
                <a:endParaRPr lang="LID4096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'1-G01'!$D$10:$E$11</c:f>
              <c:multiLvlStrCache>
                <c:ptCount val="2"/>
                <c:lvl>
                  <c:pt idx="0">
                    <c:v>450 þús</c:v>
                  </c:pt>
                  <c:pt idx="1">
                    <c:v>700 þús</c:v>
                  </c:pt>
                </c:lvl>
                <c:lvl>
                  <c:pt idx="0">
                    <c:v>15 m.kr.</c:v>
                  </c:pt>
                  <c:pt idx="1">
                    <c:v>40 m.kr.</c:v>
                  </c:pt>
                </c:lvl>
              </c:multiLvlStrCache>
            </c:multiLvlStrRef>
          </c:cat>
          <c:val>
            <c:numRef>
              <c:f>[1]Blað1!$D$13:$E$13</c:f>
              <c:numCache>
                <c:formatCode>General</c:formatCode>
                <c:ptCount val="2"/>
                <c:pt idx="0">
                  <c:v>109</c:v>
                </c:pt>
                <c:pt idx="1">
                  <c:v>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B5-494A-B3C8-D29FA29F6B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88382592"/>
        <c:axId val="1588383576"/>
      </c:barChart>
      <c:lineChart>
        <c:grouping val="standard"/>
        <c:varyColors val="0"/>
        <c:ser>
          <c:idx val="2"/>
          <c:order val="2"/>
          <c:tx>
            <c:strRef>
              <c:f>[1]Blað1!$C$14</c:f>
              <c:strCache>
                <c:ptCount val="1"/>
                <c:pt idx="0">
                  <c:v>Samtals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9187516814635459E-2"/>
                  <c:y val="-2.6041666666666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6B5-494A-B3C8-D29FA29F6B3C}"/>
                </c:ext>
              </c:extLst>
            </c:dLbl>
            <c:dLbl>
              <c:idx val="1"/>
              <c:layout>
                <c:manualLayout>
                  <c:x val="-5.9187516814635556E-2"/>
                  <c:y val="-2.6041666666666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6B5-494A-B3C8-D29FA29F6B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FiraGO Light" panose="020B0403050000020004" pitchFamily="34" charset="0"/>
                    <a:ea typeface="+mn-ea"/>
                    <a:cs typeface="FiraGO Light" panose="020B0403050000020004" pitchFamily="34" charset="0"/>
                  </a:defRPr>
                </a:pPr>
                <a:endParaRPr lang="LID4096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[1]Blað1!$D$14:$E$14</c:f>
              <c:numCache>
                <c:formatCode>General</c:formatCode>
                <c:ptCount val="2"/>
                <c:pt idx="0">
                  <c:v>309</c:v>
                </c:pt>
                <c:pt idx="1">
                  <c:v>225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6B5-494A-B3C8-D29FA29F6B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8382592"/>
        <c:axId val="1588383576"/>
      </c:lineChart>
      <c:catAx>
        <c:axId val="158838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LID4096"/>
          </a:p>
        </c:txPr>
        <c:crossAx val="1588383576"/>
        <c:crosses val="autoZero"/>
        <c:auto val="1"/>
        <c:lblAlgn val="ctr"/>
        <c:lblOffset val="100"/>
        <c:noMultiLvlLbl val="0"/>
      </c:catAx>
      <c:valAx>
        <c:axId val="1588383576"/>
        <c:scaling>
          <c:orientation val="minMax"/>
          <c:max val="50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LID4096"/>
          </a:p>
        </c:txPr>
        <c:crossAx val="1588382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5596186069961593"/>
          <c:y val="0.86868096566054243"/>
          <c:w val="0.73965377178470648"/>
          <c:h val="7.24477799650043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FiraGO Light" panose="020B0403050000020004" pitchFamily="34" charset="0"/>
              <a:ea typeface="+mn-ea"/>
              <a:cs typeface="FiraGO Light" panose="020B0403050000020004" pitchFamily="34" charset="0"/>
            </a:defRPr>
          </a:pPr>
          <a:endParaRPr lang="LID4096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FiraGO Light" panose="020B0403050000020004" pitchFamily="34" charset="0"/>
          <a:cs typeface="FiraGO Light" panose="020B0403050000020004" pitchFamily="34" charset="0"/>
        </a:defRPr>
      </a:pPr>
      <a:endParaRPr lang="LID4096"/>
    </a:p>
  </c:txPr>
  <c:printSettings>
    <c:headerFooter/>
    <c:pageMargins b="0.75" l="0.7" r="0.7" t="0.75" header="0.3" footer="0.3"/>
    <c:pageSetup/>
  </c:printSettings>
  <c:userShapes r:id="rId4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is-IS" sz="1000" baseline="0">
                <a:latin typeface="FiraGO SemiBold" panose="020B0603050000020004" pitchFamily="34" charset="0"/>
                <a:cs typeface="FiraGO SemiBold" panose="020B0603050000020004" pitchFamily="34" charset="0"/>
              </a:rPr>
              <a:t>Afkoma hins opinbera batnar og heildarjöfnuður nær jafnvægi</a:t>
            </a:r>
          </a:p>
          <a:p>
            <a:pPr algn="l">
              <a:defRPr/>
            </a:pPr>
            <a:r>
              <a:rPr lang="is-IS" sz="800" baseline="0">
                <a:latin typeface="FiraGO Light" panose="020B0403050000020004" pitchFamily="34" charset="0"/>
                <a:cs typeface="FiraGO Light" panose="020B0403050000020004" pitchFamily="34" charset="0"/>
              </a:rPr>
              <a:t>Afkoma hins opinbera, % af VLF</a:t>
            </a:r>
          </a:p>
        </c:rich>
      </c:tx>
      <c:layout>
        <c:manualLayout>
          <c:xMode val="edge"/>
          <c:yMode val="edge"/>
          <c:x val="0.10724354957360434"/>
          <c:y val="1.82259458421355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902745485215745E-2"/>
          <c:y val="0.24328142670391059"/>
          <c:w val="0.86633415968634986"/>
          <c:h val="0.5964528036831656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'3_1_G02'!$B$1</c:f>
              <c:strCache>
                <c:ptCount val="1"/>
                <c:pt idx="0">
                  <c:v>Heildarjöfnuður</c:v>
                </c:pt>
              </c:strCache>
            </c:strRef>
          </c:tx>
          <c:spPr>
            <a:solidFill>
              <a:schemeClr val="accent1"/>
            </a:solidFill>
            <a:ln w="19050" cmpd="sng">
              <a:noFill/>
              <a:prstDash val="solid"/>
            </a:ln>
          </c:spPr>
          <c:invertIfNegative val="0"/>
          <c:cat>
            <c:strRef>
              <c:f>'3_1_G02'!$A$23:$A$33</c:f>
              <c:strCache>
                <c:ptCount val="1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</c:strCache>
            </c:strRef>
          </c:cat>
          <c:val>
            <c:numRef>
              <c:f>'3_1_G02'!$B$23:$B$33</c:f>
              <c:numCache>
                <c:formatCode>0.0</c:formatCode>
                <c:ptCount val="11"/>
                <c:pt idx="0">
                  <c:v>-1.8849170120947716</c:v>
                </c:pt>
                <c:pt idx="1">
                  <c:v>-8.816927660827556</c:v>
                </c:pt>
                <c:pt idx="2">
                  <c:v>-8.2420855534659037</c:v>
                </c:pt>
                <c:pt idx="3">
                  <c:v>-3.8340173327365048</c:v>
                </c:pt>
                <c:pt idx="4">
                  <c:v>-1.7832902352070998</c:v>
                </c:pt>
                <c:pt idx="5">
                  <c:v>-1.7654037493874903</c:v>
                </c:pt>
                <c:pt idx="6">
                  <c:v>-0.9103184707885672</c:v>
                </c:pt>
                <c:pt idx="7">
                  <c:v>-0.61059633887362996</c:v>
                </c:pt>
                <c:pt idx="8">
                  <c:v>-0.30792804163533216</c:v>
                </c:pt>
                <c:pt idx="9">
                  <c:v>-0.12196675793981848</c:v>
                </c:pt>
                <c:pt idx="10">
                  <c:v>0.14768706594521872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0BE9-4347-9751-2F0C0EBBB9A6}"/>
            </c:ext>
          </c:extLst>
        </c:ser>
        <c:ser>
          <c:idx val="1"/>
          <c:order val="1"/>
          <c:tx>
            <c:strRef>
              <c:f>'3_1_G02'!$C$1</c:f>
              <c:strCache>
                <c:ptCount val="1"/>
                <c:pt idx="0">
                  <c:v>Frumjöfnuður</c:v>
                </c:pt>
              </c:strCache>
            </c:strRef>
          </c:tx>
          <c:spPr>
            <a:solidFill>
              <a:schemeClr val="accent4"/>
            </a:solidFill>
            <a:ln w="19050">
              <a:noFill/>
              <a:prstDash val="solid"/>
            </a:ln>
          </c:spPr>
          <c:invertIfNegative val="0"/>
          <c:cat>
            <c:strRef>
              <c:f>'3_1_G02'!$A$23:$A$33</c:f>
              <c:strCache>
                <c:ptCount val="1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</c:strCache>
            </c:strRef>
          </c:cat>
          <c:val>
            <c:numRef>
              <c:f>'3_1_G02'!$C$23:$C$33</c:f>
              <c:numCache>
                <c:formatCode>0.0</c:formatCode>
                <c:ptCount val="11"/>
                <c:pt idx="0">
                  <c:v>0.11642414037870503</c:v>
                </c:pt>
                <c:pt idx="1">
                  <c:v>-6.9424947442417828</c:v>
                </c:pt>
                <c:pt idx="2">
                  <c:v>-6.3813057578162056</c:v>
                </c:pt>
                <c:pt idx="3">
                  <c:v>-0.95098345766088055</c:v>
                </c:pt>
                <c:pt idx="4">
                  <c:v>0.3185046956119359</c:v>
                </c:pt>
                <c:pt idx="5">
                  <c:v>0.17733784064240052</c:v>
                </c:pt>
                <c:pt idx="6">
                  <c:v>0.69664708970842304</c:v>
                </c:pt>
                <c:pt idx="7">
                  <c:v>1.0391690357868748</c:v>
                </c:pt>
                <c:pt idx="8">
                  <c:v>1.320277196174354</c:v>
                </c:pt>
                <c:pt idx="9">
                  <c:v>1.5078885230115124</c:v>
                </c:pt>
                <c:pt idx="10">
                  <c:v>1.7222122229603292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0BE9-4347-9751-2F0C0EBBB9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103744"/>
        <c:axId val="160134656"/>
      </c:barChart>
      <c:catAx>
        <c:axId val="153103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s-IS"/>
                  <a:t> </a:t>
                </a:r>
              </a:p>
            </c:rich>
          </c:tx>
          <c:layout>
            <c:manualLayout>
              <c:xMode val="edge"/>
              <c:yMode val="edge"/>
              <c:x val="0.49481865284974091"/>
              <c:y val="0.858447488584474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/>
            </a:pPr>
            <a:endParaRPr lang="LID4096"/>
          </a:p>
        </c:txPr>
        <c:crossAx val="160134656"/>
        <c:crosses val="autoZero"/>
        <c:auto val="0"/>
        <c:lblAlgn val="ctr"/>
        <c:lblOffset val="100"/>
        <c:noMultiLvlLbl val="0"/>
      </c:catAx>
      <c:valAx>
        <c:axId val="160134656"/>
        <c:scaling>
          <c:orientation val="minMax"/>
        </c:scaling>
        <c:delete val="0"/>
        <c:axPos val="l"/>
        <c:majorGridlines>
          <c:spPr>
            <a:ln w="6350">
              <a:solidFill>
                <a:schemeClr val="tx1">
                  <a:tint val="75000"/>
                  <a:shade val="95000"/>
                  <a:satMod val="105000"/>
                  <a:alpha val="30000"/>
                </a:schemeClr>
              </a:solidFill>
              <a:prstDash val="dash"/>
            </a:ln>
          </c:spPr>
        </c:majorGridlines>
        <c:numFmt formatCode="0" sourceLinked="0"/>
        <c:majorTickMark val="cross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700"/>
            </a:pPr>
            <a:endParaRPr lang="LID4096"/>
          </a:p>
        </c:txPr>
        <c:crossAx val="153103744"/>
        <c:crosses val="autoZero"/>
        <c:crossBetween val="between"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6.4320965263127763E-2"/>
          <c:y val="0.91575324786234558"/>
          <c:w val="0.74018031971216858"/>
          <c:h val="8.4246752137654285E-2"/>
        </c:manualLayout>
      </c:layout>
      <c:overlay val="0"/>
      <c:txPr>
        <a:bodyPr/>
        <a:lstStyle/>
        <a:p>
          <a:pPr>
            <a:defRPr sz="600"/>
          </a:pPr>
          <a:endParaRPr lang="LID4096"/>
        </a:p>
      </c:txPr>
    </c:legend>
    <c:plotVisOnly val="1"/>
    <c:dispBlanksAs val="gap"/>
    <c:showDLblsOverMax val="0"/>
  </c:chart>
  <c:spPr>
    <a:solidFill>
      <a:schemeClr val="bg1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FiraGO Light" panose="020B0403050000020004" pitchFamily="34" charset="0"/>
          <a:ea typeface="Times New Roman"/>
          <a:cs typeface="FiraGO Light" panose="020B0403050000020004" pitchFamily="34" charset="0"/>
        </a:defRPr>
      </a:pPr>
      <a:endParaRPr lang="LID4096"/>
    </a:p>
  </c:txPr>
  <c:printSettings>
    <c:headerFooter/>
    <c:pageMargins b="0.75" l="0.7" r="0.7" t="0.75" header="0.3" footer="0.3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960" b="0" i="0" u="none" strike="noStrike" kern="1200" spc="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r>
              <a:rPr lang="is-IS"/>
              <a:t>Skuldir hins opinbera verða stöðugar og lækka undir lok tímabilsins</a:t>
            </a:r>
          </a:p>
        </c:rich>
      </c:tx>
      <c:layout>
        <c:manualLayout>
          <c:xMode val="edge"/>
          <c:yMode val="edge"/>
          <c:x val="0.14593285396921379"/>
          <c:y val="2.31482228703842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960" b="0" i="0" u="none" strike="noStrike" kern="1200" spc="0" baseline="0">
              <a:solidFill>
                <a:sysClr val="windowText" lastClr="000000"/>
              </a:solidFill>
              <a:latin typeface="FiraGO Light" panose="020B0403050000020004" pitchFamily="34" charset="0"/>
              <a:ea typeface="+mn-ea"/>
              <a:cs typeface="FiraGO Light" panose="020B0403050000020004" pitchFamily="34" charset="0"/>
            </a:defRPr>
          </a:pPr>
          <a:endParaRPr lang="LID4096"/>
        </a:p>
      </c:txPr>
    </c:title>
    <c:autoTitleDeleted val="0"/>
    <c:plotArea>
      <c:layout>
        <c:manualLayout>
          <c:layoutTarget val="inner"/>
          <c:xMode val="edge"/>
          <c:yMode val="edge"/>
          <c:x val="8.3169017478825158E-2"/>
          <c:y val="0.23117460317460317"/>
          <c:w val="0.88627524439244754"/>
          <c:h val="0.5982857142857143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'3_1_G03'!$B$1</c:f>
              <c:strCache>
                <c:ptCount val="1"/>
                <c:pt idx="0">
                  <c:v>Skuldir hins opinbera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'3_1_G03'!$A$16:$A$26</c:f>
              <c:numCache>
                <c:formatCode>General</c:formatCode>
                <c:ptCount val="1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</c:numCache>
            </c:numRef>
          </c:cat>
          <c:val>
            <c:numRef>
              <c:f>'3_1_G03'!$B$16:$B$26</c:f>
              <c:numCache>
                <c:formatCode>0</c:formatCode>
                <c:ptCount val="11"/>
                <c:pt idx="0">
                  <c:v>26.980850327562699</c:v>
                </c:pt>
                <c:pt idx="1">
                  <c:v>36.22516590805202</c:v>
                </c:pt>
                <c:pt idx="2">
                  <c:v>39.757488234521361</c:v>
                </c:pt>
                <c:pt idx="3">
                  <c:v>38.992678652180615</c:v>
                </c:pt>
                <c:pt idx="4">
                  <c:v>38.071804199647943</c:v>
                </c:pt>
                <c:pt idx="5">
                  <c:v>38.740713179767702</c:v>
                </c:pt>
                <c:pt idx="6">
                  <c:v>37.859278762307582</c:v>
                </c:pt>
                <c:pt idx="7">
                  <c:v>37.941747168043392</c:v>
                </c:pt>
                <c:pt idx="8">
                  <c:v>37.922343870942967</c:v>
                </c:pt>
                <c:pt idx="9">
                  <c:v>37.293050381583051</c:v>
                </c:pt>
                <c:pt idx="10">
                  <c:v>36.739560924619596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4D-4B2C-ADBC-AF4DDCC1A7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8382592"/>
        <c:axId val="1588383576"/>
      </c:barChart>
      <c:lineChart>
        <c:grouping val="standard"/>
        <c:varyColors val="0"/>
        <c:ser>
          <c:idx val="0"/>
          <c:order val="1"/>
          <c:tx>
            <c:strRef>
              <c:f>'3_1_G03'!$C$1</c:f>
              <c:strCache>
                <c:ptCount val="1"/>
                <c:pt idx="0">
                  <c:v>Skuldaregla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'3_1_G03'!$A$16:$A$26</c:f>
              <c:numCache>
                <c:formatCode>General</c:formatCode>
                <c:ptCount val="1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</c:numCache>
            </c:numRef>
          </c:cat>
          <c:val>
            <c:numRef>
              <c:f>'3_1_G03'!$C$16:$C$26</c:f>
              <c:numCache>
                <c:formatCode>0</c:formatCode>
                <c:ptCount val="11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4D-4B2C-ADBC-AF4DDCC1A7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8382592"/>
        <c:axId val="1588383576"/>
      </c:lineChart>
      <c:catAx>
        <c:axId val="158838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LID4096"/>
          </a:p>
        </c:txPr>
        <c:crossAx val="1588383576"/>
        <c:crosses val="autoZero"/>
        <c:auto val="1"/>
        <c:lblAlgn val="ctr"/>
        <c:lblOffset val="100"/>
        <c:noMultiLvlLbl val="0"/>
      </c:catAx>
      <c:valAx>
        <c:axId val="1588383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FiraGO Light" panose="020B0403050000020004" pitchFamily="34" charset="0"/>
                    <a:ea typeface="+mn-ea"/>
                    <a:cs typeface="FiraGO Light" panose="020B0403050000020004" pitchFamily="34" charset="0"/>
                  </a:defRPr>
                </a:pPr>
                <a:r>
                  <a:rPr lang="is-IS"/>
                  <a:t>% af VLF</a:t>
                </a:r>
              </a:p>
            </c:rich>
          </c:tx>
          <c:layout>
            <c:manualLayout>
              <c:xMode val="edge"/>
              <c:yMode val="edge"/>
              <c:x val="6.7994401295923814E-3"/>
              <c:y val="0.128352066592072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FiraGO Light" panose="020B0403050000020004" pitchFamily="34" charset="0"/>
                  <a:ea typeface="+mn-ea"/>
                  <a:cs typeface="FiraGO Light" panose="020B0403050000020004" pitchFamily="34" charset="0"/>
                </a:defRPr>
              </a:pPr>
              <a:endParaRPr lang="LID4096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LID4096"/>
          </a:p>
        </c:txPr>
        <c:crossAx val="1588382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134711475875161"/>
          <c:y val="0.93009570067473635"/>
          <c:w val="0.62085810906706207"/>
          <c:h val="6.99042993252636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FiraGO Light" panose="020B0403050000020004" pitchFamily="34" charset="0"/>
              <a:ea typeface="+mn-ea"/>
              <a:cs typeface="FiraGO Light" panose="020B0403050000020004" pitchFamily="34" charset="0"/>
            </a:defRPr>
          </a:pPr>
          <a:endParaRPr lang="LID4096"/>
        </a:p>
      </c:txPr>
    </c:legend>
    <c:plotVisOnly val="1"/>
    <c:dispBlanksAs val="gap"/>
    <c:showDLblsOverMax val="0"/>
    <c:extLst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ysClr val="windowText" lastClr="000000"/>
          </a:solidFill>
          <a:latin typeface="FiraGO Light" panose="020B0403050000020004" pitchFamily="34" charset="0"/>
          <a:cs typeface="FiraGO Light" panose="020B0403050000020004" pitchFamily="34" charset="0"/>
        </a:defRPr>
      </a:pPr>
      <a:endParaRPr lang="LID4096"/>
    </a:p>
  </c:txPr>
  <c:printSettings>
    <c:headerFooter/>
    <c:pageMargins b="0.75" l="0.7" r="0.7" t="0.75" header="0.3" footer="0.3"/>
    <c:pageSetup/>
  </c:printSettings>
  <c:userShapes r:id="rId4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is-IS" sz="1000" baseline="0">
                <a:latin typeface="FiraGO SemiBold" panose="020B0603050000020004" pitchFamily="34" charset="0"/>
                <a:cs typeface="FiraGO SemiBold" panose="020B0603050000020004" pitchFamily="34" charset="0"/>
              </a:rPr>
              <a:t>Afkoma ríkissjóðs batnar áfram</a:t>
            </a:r>
          </a:p>
          <a:p>
            <a:pPr algn="l">
              <a:defRPr/>
            </a:pPr>
            <a:r>
              <a:rPr lang="is-IS" sz="800" baseline="0">
                <a:latin typeface="FiraGO Light" panose="020B0403050000020004" pitchFamily="34" charset="0"/>
                <a:cs typeface="FiraGO Light" panose="020B0403050000020004" pitchFamily="34" charset="0"/>
              </a:rPr>
              <a:t>Afkoma ríkissjóðs, % af VLF</a:t>
            </a:r>
          </a:p>
        </c:rich>
      </c:tx>
      <c:layout>
        <c:manualLayout>
          <c:xMode val="edge"/>
          <c:yMode val="edge"/>
          <c:x val="0.10724354957360434"/>
          <c:y val="1.82259458421355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902745485215745E-2"/>
          <c:y val="0.24328142670391059"/>
          <c:w val="0.86633415968634986"/>
          <c:h val="0.523334491276825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'3_2_1_G01'!$B$1</c:f>
              <c:strCache>
                <c:ptCount val="1"/>
                <c:pt idx="0">
                  <c:v>Heildarjöfnuður</c:v>
                </c:pt>
              </c:strCache>
            </c:strRef>
          </c:tx>
          <c:invertIfNegative val="0"/>
          <c:cat>
            <c:strRef>
              <c:f>'3_2_1_G01'!$A$23:$A$33</c:f>
              <c:strCache>
                <c:ptCount val="1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</c:strCache>
            </c:strRef>
          </c:cat>
          <c:val>
            <c:numRef>
              <c:f>'3_2_1_G01'!$B$23:$B$33</c:f>
              <c:numCache>
                <c:formatCode>0.0</c:formatCode>
                <c:ptCount val="11"/>
                <c:pt idx="0">
                  <c:v>-1.432189078450806</c:v>
                </c:pt>
                <c:pt idx="1">
                  <c:v>-8.1081383653949146</c:v>
                </c:pt>
                <c:pt idx="2">
                  <c:v>-7.2452848529980445</c:v>
                </c:pt>
                <c:pt idx="3">
                  <c:v>-2.8785166233222954</c:v>
                </c:pt>
                <c:pt idx="4">
                  <c:v>-1.0401250760984784</c:v>
                </c:pt>
                <c:pt idx="5">
                  <c:v>-1.086993668757966</c:v>
                </c:pt>
                <c:pt idx="6">
                  <c:v>-0.51150090102851598</c:v>
                </c:pt>
                <c:pt idx="7">
                  <c:v>-0.41287836094726249</c:v>
                </c:pt>
                <c:pt idx="8">
                  <c:v>-0.16754484989471161</c:v>
                </c:pt>
                <c:pt idx="9">
                  <c:v>4.427875923123975E-2</c:v>
                </c:pt>
                <c:pt idx="10">
                  <c:v>0.33826829185788831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7C0-4C4C-8111-D6DEA5B00E7D}"/>
            </c:ext>
          </c:extLst>
        </c:ser>
        <c:ser>
          <c:idx val="1"/>
          <c:order val="1"/>
          <c:tx>
            <c:strRef>
              <c:f>'3_2_1_G01'!$C$1</c:f>
              <c:strCache>
                <c:ptCount val="1"/>
                <c:pt idx="0">
                  <c:v>Frumjöfnuður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'3_2_1_G01'!$A$23:$A$33</c:f>
              <c:strCache>
                <c:ptCount val="1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</c:strCache>
            </c:strRef>
          </c:cat>
          <c:val>
            <c:numRef>
              <c:f>'3_2_1_G01'!$C$23:$C$33</c:f>
              <c:numCache>
                <c:formatCode>0.0</c:formatCode>
                <c:ptCount val="11"/>
                <c:pt idx="0">
                  <c:v>0.28495789669872917</c:v>
                </c:pt>
                <c:pt idx="1">
                  <c:v>-6.5829639422107258</c:v>
                </c:pt>
                <c:pt idx="2">
                  <c:v>-5.7413843204788044</c:v>
                </c:pt>
                <c:pt idx="3">
                  <c:v>-0.53375673279537705</c:v>
                </c:pt>
                <c:pt idx="4">
                  <c:v>0.54285644175793824</c:v>
                </c:pt>
                <c:pt idx="5">
                  <c:v>0.48065845799034956</c:v>
                </c:pt>
                <c:pt idx="6">
                  <c:v>0.84076666322904259</c:v>
                </c:pt>
                <c:pt idx="7">
                  <c:v>1.0096930533117958</c:v>
                </c:pt>
                <c:pt idx="8">
                  <c:v>1.2491399364372056</c:v>
                </c:pt>
                <c:pt idx="9">
                  <c:v>1.4665125057385304</c:v>
                </c:pt>
                <c:pt idx="10">
                  <c:v>1.7081707275410509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7C0-4C4C-8111-D6DEA5B00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103744"/>
        <c:axId val="160134656"/>
      </c:barChart>
      <c:catAx>
        <c:axId val="153103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s-IS"/>
                  <a:t> </a:t>
                </a:r>
              </a:p>
            </c:rich>
          </c:tx>
          <c:layout>
            <c:manualLayout>
              <c:xMode val="edge"/>
              <c:yMode val="edge"/>
              <c:x val="0.49481865284974091"/>
              <c:y val="0.858447488584474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/>
            </a:pPr>
            <a:endParaRPr lang="LID4096"/>
          </a:p>
        </c:txPr>
        <c:crossAx val="160134656"/>
        <c:crosses val="autoZero"/>
        <c:auto val="0"/>
        <c:lblAlgn val="ctr"/>
        <c:lblOffset val="100"/>
        <c:tickMarkSkip val="1"/>
        <c:noMultiLvlLbl val="0"/>
      </c:catAx>
      <c:valAx>
        <c:axId val="160134656"/>
        <c:scaling>
          <c:orientation val="minMax"/>
        </c:scaling>
        <c:delete val="0"/>
        <c:axPos val="l"/>
        <c:majorGridlines>
          <c:spPr>
            <a:ln w="6350">
              <a:solidFill>
                <a:schemeClr val="tx1">
                  <a:tint val="75000"/>
                  <a:shade val="95000"/>
                  <a:satMod val="105000"/>
                  <a:alpha val="30000"/>
                </a:schemeClr>
              </a:solidFill>
              <a:prstDash val="dash"/>
            </a:ln>
          </c:spPr>
        </c:majorGridlines>
        <c:numFmt formatCode="0" sourceLinked="0"/>
        <c:majorTickMark val="cross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700"/>
            </a:pPr>
            <a:endParaRPr lang="LID4096"/>
          </a:p>
        </c:txPr>
        <c:crossAx val="153103744"/>
        <c:crosses val="autoZero"/>
        <c:crossBetween val="between"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6.4320965263127763E-2"/>
          <c:y val="0.85482157286868743"/>
          <c:w val="0.18995124152367104"/>
          <c:h val="0.14517865521850565"/>
        </c:manualLayout>
      </c:layout>
      <c:overlay val="0"/>
      <c:txPr>
        <a:bodyPr/>
        <a:lstStyle/>
        <a:p>
          <a:pPr>
            <a:defRPr sz="600"/>
          </a:pPr>
          <a:endParaRPr lang="LID4096"/>
        </a:p>
      </c:txPr>
    </c:legend>
    <c:plotVisOnly val="1"/>
    <c:dispBlanksAs val="gap"/>
    <c:showDLblsOverMax val="0"/>
  </c:chart>
  <c:spPr>
    <a:solidFill>
      <a:schemeClr val="bg1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FiraGO Light" panose="020B0403050000020004" pitchFamily="34" charset="0"/>
          <a:ea typeface="Times New Roman"/>
          <a:cs typeface="FiraGO Light" panose="020B0403050000020004" pitchFamily="34" charset="0"/>
        </a:defRPr>
      </a:pPr>
      <a:endParaRPr lang="LID4096"/>
    </a:p>
  </c:txPr>
  <c:printSettings>
    <c:headerFooter/>
    <c:pageMargins b="0.75" l="0.7" r="0.7" t="0.75" header="0.3" footer="0.3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0" i="0" u="none" strike="noStrike" kern="1200" spc="0" baseline="0">
                <a:solidFill>
                  <a:sysClr val="windowText" lastClr="000000"/>
                </a:solidFill>
                <a:latin typeface="FiraGO SemiBold" panose="020B0603050000020004" pitchFamily="34" charset="0"/>
                <a:ea typeface="+mn-ea"/>
                <a:cs typeface="FiraGO SemiBold" panose="020B0603050000020004" pitchFamily="34" charset="0"/>
              </a:defRPr>
            </a:pPr>
            <a:r>
              <a:rPr lang="en-GB"/>
              <a:t>Stefnumörkun</a:t>
            </a:r>
            <a:r>
              <a:rPr lang="en-GB" baseline="0"/>
              <a:t> um að halda aftur af útgjaldavexti skilar bættri afkomu ríkissjóðs</a:t>
            </a:r>
            <a:endParaRPr lang="en-GB"/>
          </a:p>
          <a:p>
            <a:pPr algn="l">
              <a:defRPr sz="1000">
                <a:latin typeface="FiraGO SemiBold" panose="020B0603050000020004" pitchFamily="34" charset="0"/>
                <a:cs typeface="FiraGO SemiBold" panose="020B0603050000020004" pitchFamily="34" charset="0"/>
              </a:defRPr>
            </a:pPr>
            <a:r>
              <a:rPr lang="en-GB" sz="900">
                <a:latin typeface="FiraGO Light" panose="020B0403050000020004" pitchFamily="34" charset="0"/>
                <a:cs typeface="FiraGO Light" panose="020B0403050000020004" pitchFamily="34" charset="0"/>
              </a:rPr>
              <a:t>% af VLF</a:t>
            </a:r>
          </a:p>
        </c:rich>
      </c:tx>
      <c:layout>
        <c:manualLayout>
          <c:xMode val="edge"/>
          <c:yMode val="edge"/>
          <c:x val="0.10975"/>
          <c:y val="2.31481206358639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0" i="0" u="none" strike="noStrike" kern="1200" spc="0" baseline="0">
              <a:solidFill>
                <a:sysClr val="windowText" lastClr="000000"/>
              </a:solidFill>
              <a:latin typeface="FiraGO SemiBold" panose="020B0603050000020004" pitchFamily="34" charset="0"/>
              <a:ea typeface="+mn-ea"/>
              <a:cs typeface="FiraGO SemiBold" panose="020B0603050000020004" pitchFamily="34" charset="0"/>
            </a:defRPr>
          </a:pPr>
          <a:endParaRPr lang="LID4096"/>
        </a:p>
      </c:txPr>
    </c:title>
    <c:autoTitleDeleted val="0"/>
    <c:plotArea>
      <c:layout>
        <c:manualLayout>
          <c:layoutTarget val="inner"/>
          <c:xMode val="edge"/>
          <c:yMode val="edge"/>
          <c:x val="0.11377563838934582"/>
          <c:y val="0.17171296296296296"/>
          <c:w val="0.85566877955266007"/>
          <c:h val="0.60232058337962213"/>
        </c:manualLayout>
      </c:layout>
      <c:lineChart>
        <c:grouping val="standard"/>
        <c:varyColors val="0"/>
        <c:ser>
          <c:idx val="1"/>
          <c:order val="0"/>
          <c:tx>
            <c:strRef>
              <c:f>'3_2_1_G02'!$B$1</c:f>
              <c:strCache>
                <c:ptCount val="1"/>
                <c:pt idx="0">
                  <c:v>Heildargjöld</c:v>
                </c:pt>
              </c:strCache>
            </c:strRef>
          </c:tx>
          <c:spPr>
            <a:ln w="28575" cap="rnd">
              <a:solidFill>
                <a:srgbClr val="003D85"/>
              </a:solidFill>
              <a:round/>
            </a:ln>
            <a:effectLst/>
          </c:spPr>
          <c:marker>
            <c:symbol val="none"/>
          </c:marker>
          <c:cat>
            <c:numRef>
              <c:f>'3_2_1_G02'!$A$2:$A$12</c:f>
              <c:numCache>
                <c:formatCode>General</c:formatCode>
                <c:ptCount val="1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</c:numCache>
            </c:numRef>
          </c:cat>
          <c:val>
            <c:numRef>
              <c:f>'3_2_1_G02'!$B$2:$B$12</c:f>
              <c:numCache>
                <c:formatCode>0.0</c:formatCode>
                <c:ptCount val="11"/>
                <c:pt idx="0">
                  <c:v>30.192347507980564</c:v>
                </c:pt>
                <c:pt idx="1">
                  <c:v>36.373855274642153</c:v>
                </c:pt>
                <c:pt idx="2">
                  <c:v>34.924213942780554</c:v>
                </c:pt>
                <c:pt idx="3">
                  <c:v>32.004659806798266</c:v>
                </c:pt>
                <c:pt idx="4">
                  <c:v>31.154838928299753</c:v>
                </c:pt>
                <c:pt idx="5">
                  <c:v>31.236185203436484</c:v>
                </c:pt>
                <c:pt idx="6">
                  <c:v>30.456047576624695</c:v>
                </c:pt>
                <c:pt idx="7">
                  <c:v>30.044238644475335</c:v>
                </c:pt>
                <c:pt idx="8">
                  <c:v>29.834152937917558</c:v>
                </c:pt>
                <c:pt idx="9">
                  <c:v>29.493195948741491</c:v>
                </c:pt>
                <c:pt idx="10">
                  <c:v>29.074243831526232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A9-4426-B4B7-711B7648171E}"/>
            </c:ext>
          </c:extLst>
        </c:ser>
        <c:ser>
          <c:idx val="3"/>
          <c:order val="1"/>
          <c:tx>
            <c:strRef>
              <c:f>'3_2_1_G02'!$C$1</c:f>
              <c:strCache>
                <c:ptCount val="1"/>
                <c:pt idx="0">
                  <c:v>Heildartekjur</c:v>
                </c:pt>
              </c:strCache>
            </c:strRef>
          </c:tx>
          <c:spPr>
            <a:ln w="28575" cap="rnd">
              <a:solidFill>
                <a:srgbClr val="60986E"/>
              </a:solidFill>
              <a:round/>
            </a:ln>
            <a:effectLst/>
          </c:spPr>
          <c:marker>
            <c:symbol val="none"/>
          </c:marker>
          <c:cat>
            <c:numRef>
              <c:f>'3_2_1_G02'!$A$2:$A$12</c:f>
              <c:numCache>
                <c:formatCode>General</c:formatCode>
                <c:ptCount val="1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</c:numCache>
            </c:numRef>
          </c:cat>
          <c:val>
            <c:numRef>
              <c:f>'3_2_1_G02'!$C$2:$C$12</c:f>
              <c:numCache>
                <c:formatCode>0.0</c:formatCode>
                <c:ptCount val="11"/>
                <c:pt idx="0">
                  <c:v>28.760158429529763</c:v>
                </c:pt>
                <c:pt idx="1">
                  <c:v>28.265716909247239</c:v>
                </c:pt>
                <c:pt idx="2">
                  <c:v>27.678929089782518</c:v>
                </c:pt>
                <c:pt idx="3">
                  <c:v>29.126143183475971</c:v>
                </c:pt>
                <c:pt idx="4">
                  <c:v>30.114713852201273</c:v>
                </c:pt>
                <c:pt idx="5">
                  <c:v>30.149191534678522</c:v>
                </c:pt>
                <c:pt idx="6">
                  <c:v>29.944546675596179</c:v>
                </c:pt>
                <c:pt idx="7">
                  <c:v>29.631360283528075</c:v>
                </c:pt>
                <c:pt idx="8">
                  <c:v>29.666608088022844</c:v>
                </c:pt>
                <c:pt idx="9">
                  <c:v>29.537474707972734</c:v>
                </c:pt>
                <c:pt idx="10">
                  <c:v>29.412512123384122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A9-4426-B4B7-711B764817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8382592"/>
        <c:axId val="1588383576"/>
      </c:lineChart>
      <c:catAx>
        <c:axId val="158838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LID4096"/>
          </a:p>
        </c:txPr>
        <c:crossAx val="1588383576"/>
        <c:crosses val="autoZero"/>
        <c:auto val="1"/>
        <c:lblAlgn val="ctr"/>
        <c:lblOffset val="100"/>
        <c:noMultiLvlLbl val="0"/>
      </c:catAx>
      <c:valAx>
        <c:axId val="1588383576"/>
        <c:scaling>
          <c:orientation val="minMax"/>
          <c:min val="2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LID4096"/>
          </a:p>
        </c:txPr>
        <c:crossAx val="1588382592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471223577884608"/>
          <c:y val="0.8630425667218008"/>
          <c:w val="0.65305764983181891"/>
          <c:h val="9.95236963304115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FiraGO Light" panose="020B0403050000020004" pitchFamily="34" charset="0"/>
              <a:ea typeface="+mn-ea"/>
              <a:cs typeface="FiraGO Light" panose="020B0403050000020004" pitchFamily="34" charset="0"/>
            </a:defRPr>
          </a:pPr>
          <a:endParaRPr lang="LID4096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FiraGO Light" panose="020B0403050000020004" pitchFamily="34" charset="0"/>
          <a:cs typeface="FiraGO Light" panose="020B0403050000020004" pitchFamily="34" charset="0"/>
        </a:defRPr>
      </a:pPr>
      <a:endParaRPr lang="LID4096"/>
    </a:p>
  </c:txPr>
  <c:printSettings>
    <c:headerFooter/>
    <c:pageMargins b="0.75" l="0.7" r="0.7" t="0.75" header="0.3" footer="0.3"/>
    <c:pageSetup/>
  </c:printSettings>
  <c:userShapes r:id="rId4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0" i="0" u="none" strike="noStrike" kern="1200" spc="0" baseline="0">
                <a:solidFill>
                  <a:sysClr val="windowText" lastClr="000000"/>
                </a:solidFill>
                <a:latin typeface="FiraGO SemiBold" panose="020B0603050000020004" pitchFamily="34" charset="0"/>
                <a:ea typeface="+mn-ea"/>
                <a:cs typeface="FiraGO SemiBold" panose="020B0603050000020004" pitchFamily="34" charset="0"/>
              </a:defRPr>
            </a:pPr>
            <a:r>
              <a:rPr lang="is-IS"/>
              <a:t>Skuldir ríkissjóðs</a:t>
            </a:r>
            <a:r>
              <a:rPr lang="is-IS" baseline="0"/>
              <a:t> eru stöðugar sem hlutfall af VLF og fara lækkandi undir lok tímabilsins</a:t>
            </a:r>
            <a:endParaRPr lang="is-IS"/>
          </a:p>
        </c:rich>
      </c:tx>
      <c:layout>
        <c:manualLayout>
          <c:xMode val="edge"/>
          <c:yMode val="edge"/>
          <c:x val="8.4580193236714979E-2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0" i="0" u="none" strike="noStrike" kern="1200" spc="0" baseline="0">
              <a:solidFill>
                <a:sysClr val="windowText" lastClr="000000"/>
              </a:solidFill>
              <a:latin typeface="FiraGO SemiBold" panose="020B0603050000020004" pitchFamily="34" charset="0"/>
              <a:ea typeface="+mn-ea"/>
              <a:cs typeface="FiraGO SemiBold" panose="020B0603050000020004" pitchFamily="34" charset="0"/>
            </a:defRPr>
          </a:pPr>
          <a:endParaRPr lang="LID4096"/>
        </a:p>
      </c:txPr>
    </c:title>
    <c:autoTitleDeleted val="0"/>
    <c:plotArea>
      <c:layout>
        <c:manualLayout>
          <c:layoutTarget val="inner"/>
          <c:xMode val="edge"/>
          <c:yMode val="edge"/>
          <c:x val="8.3169017478825158E-2"/>
          <c:y val="0.26477248677248677"/>
          <c:w val="0.88627524439244754"/>
          <c:h val="0.5646878306878305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'3_2_1_G03'!$B$1</c:f>
              <c:strCache>
                <c:ptCount val="1"/>
                <c:pt idx="0">
                  <c:v>Skuldir ríkissjóðs skv. fjármálareglu</c:v>
                </c:pt>
              </c:strCache>
            </c:strRef>
          </c:tx>
          <c:spPr>
            <a:solidFill>
              <a:srgbClr val="4472C4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numRef>
              <c:f>'3_2_1_G03'!$A$16:$A$26</c:f>
              <c:numCache>
                <c:formatCode>General</c:formatCode>
                <c:ptCount val="1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</c:numCache>
            </c:numRef>
          </c:cat>
          <c:val>
            <c:numRef>
              <c:f>'3_2_1_G03'!$B$16:$B$26</c:f>
              <c:numCache>
                <c:formatCode>0</c:formatCode>
                <c:ptCount val="11"/>
                <c:pt idx="0">
                  <c:v>21.948696730523608</c:v>
                </c:pt>
                <c:pt idx="1">
                  <c:v>29.980081635744078</c:v>
                </c:pt>
                <c:pt idx="2">
                  <c:v>33.210999634198757</c:v>
                </c:pt>
                <c:pt idx="3">
                  <c:v>32.375874871591392</c:v>
                </c:pt>
                <c:pt idx="4">
                  <c:v>31.462986007525728</c:v>
                </c:pt>
                <c:pt idx="5">
                  <c:v>31.828215582763015</c:v>
                </c:pt>
                <c:pt idx="6">
                  <c:v>30.968578796561818</c:v>
                </c:pt>
                <c:pt idx="7">
                  <c:v>31.233665487629498</c:v>
                </c:pt>
                <c:pt idx="8">
                  <c:v>31.400644159130536</c:v>
                </c:pt>
                <c:pt idx="9">
                  <c:v>30.921995644116851</c:v>
                </c:pt>
                <c:pt idx="10">
                  <c:v>30.495863331792862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BE-46D3-BD39-C2636B6C6B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8382592"/>
        <c:axId val="1588383576"/>
      </c:barChart>
      <c:catAx>
        <c:axId val="158838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LID4096"/>
          </a:p>
        </c:txPr>
        <c:crossAx val="1588383576"/>
        <c:crosses val="autoZero"/>
        <c:auto val="1"/>
        <c:lblAlgn val="ctr"/>
        <c:lblOffset val="100"/>
        <c:noMultiLvlLbl val="0"/>
      </c:catAx>
      <c:valAx>
        <c:axId val="1588383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FiraGO Light" panose="020B0403050000020004" pitchFamily="34" charset="0"/>
                    <a:ea typeface="+mn-ea"/>
                    <a:cs typeface="FiraGO Light" panose="020B0403050000020004" pitchFamily="34" charset="0"/>
                  </a:defRPr>
                </a:pPr>
                <a:r>
                  <a:rPr lang="is-IS" sz="700"/>
                  <a:t>% af VLF</a:t>
                </a:r>
              </a:p>
            </c:rich>
          </c:tx>
          <c:layout>
            <c:manualLayout>
              <c:xMode val="edge"/>
              <c:yMode val="edge"/>
              <c:x val="8.9625362318840579E-2"/>
              <c:y val="0.157869488536155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FiraGO Light" panose="020B0403050000020004" pitchFamily="34" charset="0"/>
                  <a:ea typeface="+mn-ea"/>
                  <a:cs typeface="FiraGO Light" panose="020B0403050000020004" pitchFamily="34" charset="0"/>
                </a:defRPr>
              </a:pPr>
              <a:endParaRPr lang="LID4096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LID4096"/>
          </a:p>
        </c:txPr>
        <c:crossAx val="1588382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242391304347829"/>
          <c:y val="0.93009567901234591"/>
          <c:w val="0.3709710144927536"/>
          <c:h val="6.99044384172771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ysClr val="windowText" lastClr="000000"/>
              </a:solidFill>
              <a:latin typeface="FiraGO Light" panose="020B0403050000020004" pitchFamily="34" charset="0"/>
              <a:ea typeface="+mn-ea"/>
              <a:cs typeface="FiraGO Light" panose="020B0403050000020004" pitchFamily="34" charset="0"/>
            </a:defRPr>
          </a:pPr>
          <a:endParaRPr lang="LID4096"/>
        </a:p>
      </c:txPr>
    </c:legend>
    <c:plotVisOnly val="1"/>
    <c:dispBlanksAs val="gap"/>
    <c:showDLblsOverMax val="0"/>
    <c:extLst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FiraGO Light" panose="020B0403050000020004" pitchFamily="34" charset="0"/>
          <a:cs typeface="FiraGO Light" panose="020B0403050000020004" pitchFamily="34" charset="0"/>
        </a:defRPr>
      </a:pPr>
      <a:endParaRPr lang="LID4096"/>
    </a:p>
  </c:txPr>
  <c:printSettings>
    <c:headerFooter/>
    <c:pageMargins b="0.75" l="0.7" r="0.7" t="0.75" header="0.3" footer="0.3"/>
    <c:pageSetup/>
  </c:printSettings>
  <c:userShapes r:id="rId4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 sz="1000" b="0" i="0" baseline="0">
                <a:effectLst/>
                <a:latin typeface="FiraGO SemiBold" panose="020B0603050000020004" pitchFamily="34" charset="0"/>
                <a:cs typeface="FiraGO SemiBold" panose="020B0603050000020004" pitchFamily="34" charset="0"/>
              </a:rPr>
              <a:t>Afkoma ríkissjóðs nær óbreytt frá áætlun fjárlaga</a:t>
            </a:r>
          </a:p>
          <a:p>
            <a:pPr algn="l">
              <a:defRPr/>
            </a:pPr>
            <a:r>
              <a:rPr lang="en-US" sz="800" b="0" i="0" baseline="0">
                <a:effectLst/>
              </a:rPr>
              <a:t>Heildar- og frumjöfnuður ríkissjóðs, % af VLF</a:t>
            </a:r>
            <a:endParaRPr lang="is-IS" sz="800">
              <a:effectLst/>
            </a:endParaRPr>
          </a:p>
        </c:rich>
      </c:tx>
      <c:layout>
        <c:manualLayout>
          <c:xMode val="edge"/>
          <c:yMode val="edge"/>
          <c:x val="8.4616788818352717E-2"/>
          <c:y val="4.87339158824659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424597444350595E-2"/>
          <c:y val="0.28028842442488811"/>
          <c:w val="0.83065907419012075"/>
          <c:h val="0.509535664659564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'3_2_1_G04'!$B$1</c:f>
              <c:strCache>
                <c:ptCount val="1"/>
                <c:pt idx="0">
                  <c:v>Frumjöfnuður</c:v>
                </c:pt>
              </c:strCache>
            </c:strRef>
          </c:tx>
          <c:spPr>
            <a:solidFill>
              <a:srgbClr val="FDC41B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LID4096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'3_2_1_G04'!$A$2:$A$9</c:f>
              <c:strCache>
                <c:ptCount val="8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
Horfur</c:v>
                </c:pt>
                <c:pt idx="6">
                  <c:v>2024
Fjárlög
(des. 23)</c:v>
                </c:pt>
                <c:pt idx="7">
                  <c:v>2024
Fjármála-
áætlun</c:v>
                </c:pt>
              </c:strCache>
            </c:strRef>
          </c:cat>
          <c:val>
            <c:numRef>
              <c:f>'3_2_1_G04'!$B$2:$B$9</c:f>
              <c:numCache>
                <c:formatCode>0.0%</c:formatCode>
                <c:ptCount val="8"/>
                <c:pt idx="0">
                  <c:v>2.8879890781648095E-2</c:v>
                </c:pt>
                <c:pt idx="1">
                  <c:v>2.8495789669872916E-3</c:v>
                </c:pt>
                <c:pt idx="2">
                  <c:v>-6.5829639422107261E-2</c:v>
                </c:pt>
                <c:pt idx="3">
                  <c:v>-5.7413843204788047E-2</c:v>
                </c:pt>
                <c:pt idx="4">
                  <c:v>-5.3375673279537706E-3</c:v>
                </c:pt>
                <c:pt idx="5">
                  <c:v>5.428564417579382E-3</c:v>
                </c:pt>
                <c:pt idx="6">
                  <c:v>5.5107402121189301E-3</c:v>
                </c:pt>
                <c:pt idx="7">
                  <c:v>4.8065845799034959E-3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54-4538-853D-E1DE03801F0D}"/>
            </c:ext>
          </c:extLst>
        </c:ser>
        <c:ser>
          <c:idx val="1"/>
          <c:order val="1"/>
          <c:tx>
            <c:strRef>
              <c:f>'3_2_1_G04'!$C$1</c:f>
              <c:strCache>
                <c:ptCount val="1"/>
                <c:pt idx="0">
                  <c:v>Heildarjöfnuður</c:v>
                </c:pt>
              </c:strCache>
            </c:strRef>
          </c:tx>
          <c:spPr>
            <a:solidFill>
              <a:srgbClr val="1A336A"/>
            </a:solidFill>
            <a:ln w="3175">
              <a:solidFill>
                <a:srgbClr val="003D85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LID4096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'3_2_1_G04'!$A$2:$A$9</c:f>
              <c:strCache>
                <c:ptCount val="8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
Horfur</c:v>
                </c:pt>
                <c:pt idx="6">
                  <c:v>2024
Fjárlög
(des. 23)</c:v>
                </c:pt>
                <c:pt idx="7">
                  <c:v>2024
Fjármála-
áætlun</c:v>
                </c:pt>
              </c:strCache>
            </c:strRef>
          </c:cat>
          <c:val>
            <c:numRef>
              <c:f>'3_2_1_G04'!$C$2:$C$9</c:f>
              <c:numCache>
                <c:formatCode>0.0%</c:formatCode>
                <c:ptCount val="8"/>
                <c:pt idx="0">
                  <c:v>1.0812418562580594E-2</c:v>
                </c:pt>
                <c:pt idx="1">
                  <c:v>-1.432189078450806E-2</c:v>
                </c:pt>
                <c:pt idx="2">
                  <c:v>-8.1081383653949152E-2</c:v>
                </c:pt>
                <c:pt idx="3">
                  <c:v>-7.2452848529980449E-2</c:v>
                </c:pt>
                <c:pt idx="4">
                  <c:v>-2.8785166233222956E-2</c:v>
                </c:pt>
                <c:pt idx="5">
                  <c:v>-1.0401250760984783E-2</c:v>
                </c:pt>
                <c:pt idx="6">
                  <c:v>-1.13355096507175E-2</c:v>
                </c:pt>
                <c:pt idx="7">
                  <c:v>-1.086993668757966E-2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54-4538-853D-E1DE03801F0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27386624"/>
        <c:axId val="27388160"/>
      </c:barChart>
      <c:catAx>
        <c:axId val="27386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/>
            </a:pPr>
            <a:endParaRPr lang="LID4096"/>
          </a:p>
        </c:txPr>
        <c:crossAx val="27388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388160"/>
        <c:scaling>
          <c:orientation val="minMax"/>
          <c:max val="2.0000000000000004E-2"/>
          <c:min val="-0.1"/>
        </c:scaling>
        <c:delete val="0"/>
        <c:axPos val="l"/>
        <c:majorGridlines>
          <c:spPr>
            <a:ln w="6350">
              <a:solidFill>
                <a:schemeClr val="tx1">
                  <a:tint val="75000"/>
                  <a:shade val="95000"/>
                  <a:satMod val="105000"/>
                  <a:alpha val="30000"/>
                </a:schemeClr>
              </a:solidFill>
              <a:prstDash val="dash"/>
            </a:ln>
          </c:spPr>
        </c:majorGridlines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600"/>
            </a:pPr>
            <a:endParaRPr lang="LID4096"/>
          </a:p>
        </c:txPr>
        <c:crossAx val="27386624"/>
        <c:crosses val="autoZero"/>
        <c:crossBetween val="between"/>
        <c:majorUnit val="2.0000000000000004E-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080680053401629"/>
          <c:y val="0.93100009602458234"/>
          <c:w val="0.58732419693213089"/>
          <c:h val="6.8999903975417706E-2"/>
        </c:manualLayout>
      </c:layout>
      <c:overlay val="0"/>
      <c:txPr>
        <a:bodyPr/>
        <a:lstStyle/>
        <a:p>
          <a:pPr>
            <a:defRPr sz="700"/>
          </a:pPr>
          <a:endParaRPr lang="LID4096"/>
        </a:p>
      </c:txPr>
    </c:legend>
    <c:plotVisOnly val="1"/>
    <c:dispBlanksAs val="gap"/>
    <c:showDLblsOverMax val="0"/>
  </c:chart>
  <c:spPr>
    <a:solidFill>
      <a:sysClr val="window" lastClr="FFFFFF"/>
    </a:solidFill>
    <a:ln w="3175">
      <a:noFill/>
      <a:prstDash val="solid"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FiraGO Light" panose="020B0403050000020004" pitchFamily="34" charset="0"/>
          <a:ea typeface="times new roman"/>
          <a:cs typeface="FiraGO Light" panose="020B0403050000020004" pitchFamily="34" charset="0"/>
        </a:defRPr>
      </a:pPr>
      <a:endParaRPr lang="LID4096"/>
    </a:p>
  </c:txPr>
  <c:printSettings>
    <c:headerFooter/>
    <c:pageMargins b="0.75" l="0.7" r="0.7" t="0.75" header="0.3" footer="0.3"/>
    <c:pageSetup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0" i="0" u="none" strike="noStrike" kern="1200" spc="0" baseline="0">
                <a:solidFill>
                  <a:sysClr val="windowText" lastClr="000000"/>
                </a:solidFill>
                <a:latin typeface="FiraGO SemiBold" panose="020B0603050000020004" pitchFamily="34" charset="0"/>
                <a:ea typeface="+mn-ea"/>
                <a:cs typeface="FiraGO SemiBold" panose="020B0603050000020004" pitchFamily="34" charset="0"/>
              </a:defRPr>
            </a:pPr>
            <a:r>
              <a:rPr lang="is-IS"/>
              <a:t>Skatttekjur og tryggingagjöld</a:t>
            </a:r>
            <a:br>
              <a:rPr lang="is-IS"/>
            </a:br>
            <a:r>
              <a:rPr lang="is-IS">
                <a:latin typeface="FiraGO Light" panose="020B0403050000020004" pitchFamily="34" charset="0"/>
                <a:cs typeface="FiraGO Light" panose="020B0403050000020004" pitchFamily="34" charset="0"/>
              </a:rPr>
              <a:t>Hlutfall af VLF</a:t>
            </a:r>
          </a:p>
        </c:rich>
      </c:tx>
      <c:layout>
        <c:manualLayout>
          <c:xMode val="edge"/>
          <c:yMode val="edge"/>
          <c:x val="0.116624787540324"/>
          <c:y val="3.52692913385826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0" i="0" u="none" strike="noStrike" kern="1200" spc="0" baseline="0">
              <a:solidFill>
                <a:sysClr val="windowText" lastClr="000000"/>
              </a:solidFill>
              <a:latin typeface="FiraGO SemiBold" panose="020B0603050000020004" pitchFamily="34" charset="0"/>
              <a:ea typeface="+mn-ea"/>
              <a:cs typeface="FiraGO SemiBold" panose="020B0603050000020004" pitchFamily="34" charset="0"/>
            </a:defRPr>
          </a:pPr>
          <a:endParaRPr lang="LID4096"/>
        </a:p>
      </c:txPr>
    </c:title>
    <c:autoTitleDeleted val="0"/>
    <c:plotArea>
      <c:layout>
        <c:manualLayout>
          <c:layoutTarget val="inner"/>
          <c:xMode val="edge"/>
          <c:yMode val="edge"/>
          <c:x val="0.10853091790099664"/>
          <c:y val="0.14876753372985796"/>
          <c:w val="0.85566877955266007"/>
          <c:h val="0.63380901932712952"/>
        </c:manualLayout>
      </c:layout>
      <c:lineChart>
        <c:grouping val="standard"/>
        <c:varyColors val="0"/>
        <c:ser>
          <c:idx val="1"/>
          <c:order val="0"/>
          <c:tx>
            <c:strRef>
              <c:f>'3_2_2_G01'!$B$1</c:f>
              <c:strCache>
                <c:ptCount val="1"/>
                <c:pt idx="0">
                  <c:v>Meginsviðsmynd</c:v>
                </c:pt>
              </c:strCache>
            </c:strRef>
          </c:tx>
          <c:spPr>
            <a:ln w="28575" cap="rnd">
              <a:solidFill>
                <a:srgbClr val="003D85"/>
              </a:solidFill>
              <a:round/>
            </a:ln>
            <a:effectLst/>
          </c:spPr>
          <c:marker>
            <c:symbol val="none"/>
          </c:marker>
          <c:cat>
            <c:strRef>
              <c:f>'3_2_2_G01'!$A$2:$A$33</c:f>
              <c:strCache>
                <c:ptCount val="3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  <c:pt idx="26">
                  <c:v>2024</c:v>
                </c:pt>
                <c:pt idx="27">
                  <c:v>2025</c:v>
                </c:pt>
                <c:pt idx="28">
                  <c:v>2026</c:v>
                </c:pt>
                <c:pt idx="29">
                  <c:v>2027</c:v>
                </c:pt>
                <c:pt idx="30">
                  <c:v>2028</c:v>
                </c:pt>
                <c:pt idx="31">
                  <c:v>2029</c:v>
                </c:pt>
              </c:strCache>
            </c:strRef>
          </c:cat>
          <c:val>
            <c:numRef>
              <c:f>'3_2_2_G01'!$B$2:$B$33</c:f>
              <c:numCache>
                <c:formatCode>0.0%</c:formatCode>
                <c:ptCount val="32"/>
                <c:pt idx="0">
                  <c:v>0.25304238591467132</c:v>
                </c:pt>
                <c:pt idx="1">
                  <c:v>0.27354117703191688</c:v>
                </c:pt>
                <c:pt idx="2">
                  <c:v>0.26981809879629798</c:v>
                </c:pt>
                <c:pt idx="3">
                  <c:v>0.25059374754604707</c:v>
                </c:pt>
                <c:pt idx="4">
                  <c:v>0.24881846067389421</c:v>
                </c:pt>
                <c:pt idx="5">
                  <c:v>0.26160393186979386</c:v>
                </c:pt>
                <c:pt idx="6">
                  <c:v>0.27210056253935144</c:v>
                </c:pt>
                <c:pt idx="7">
                  <c:v>0.29758504580621575</c:v>
                </c:pt>
                <c:pt idx="8">
                  <c:v>0.29457419173772714</c:v>
                </c:pt>
                <c:pt idx="9">
                  <c:v>0.28217918297041494</c:v>
                </c:pt>
                <c:pt idx="10">
                  <c:v>0.24807322481717387</c:v>
                </c:pt>
                <c:pt idx="11">
                  <c:v>0.21813784934398861</c:v>
                </c:pt>
                <c:pt idx="12">
                  <c:v>0.23100619663745334</c:v>
                </c:pt>
                <c:pt idx="13">
                  <c:v>0.24004498130686872</c:v>
                </c:pt>
                <c:pt idx="14">
                  <c:v>0.24819685658846388</c:v>
                </c:pt>
                <c:pt idx="15">
                  <c:v>0.25068916080853398</c:v>
                </c:pt>
                <c:pt idx="16">
                  <c:v>0.26172825180033166</c:v>
                </c:pt>
                <c:pt idx="17">
                  <c:v>0.24979453906855145</c:v>
                </c:pt>
                <c:pt idx="18">
                  <c:v>0.25949201986652121</c:v>
                </c:pt>
                <c:pt idx="19">
                  <c:v>0.27367192299350596</c:v>
                </c:pt>
                <c:pt idx="20">
                  <c:v>0.26479305076730231</c:v>
                </c:pt>
                <c:pt idx="21">
                  <c:v>0.25075443640329137</c:v>
                </c:pt>
                <c:pt idx="22">
                  <c:v>0.25063251814083537</c:v>
                </c:pt>
                <c:pt idx="23">
                  <c:v>0.24484026761561664</c:v>
                </c:pt>
                <c:pt idx="24">
                  <c:v>0.25485444582117817</c:v>
                </c:pt>
                <c:pt idx="25">
                  <c:v>0.26421500843071793</c:v>
                </c:pt>
                <c:pt idx="26">
                  <c:v>0.26393174208925474</c:v>
                </c:pt>
                <c:pt idx="27">
                  <c:v>0.26559682215051544</c:v>
                </c:pt>
                <c:pt idx="28">
                  <c:v>0.26431654738199895</c:v>
                </c:pt>
                <c:pt idx="29">
                  <c:v>0.26417168804787167</c:v>
                </c:pt>
                <c:pt idx="30">
                  <c:v>0.26328920689303387</c:v>
                </c:pt>
                <c:pt idx="31">
                  <c:v>0.26254743960354276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66-450A-8B69-B9E539B55FBE}"/>
            </c:ext>
          </c:extLst>
        </c:ser>
        <c:ser>
          <c:idx val="0"/>
          <c:order val="1"/>
          <c:tx>
            <c:strRef>
              <c:f>'3_2_2_G01'!$C$1</c:f>
              <c:strCache>
                <c:ptCount val="1"/>
                <c:pt idx="0">
                  <c:v>Grunnsviðsmynd (án ólögfestra breytinga)</c:v>
                </c:pt>
              </c:strCache>
            </c:strRef>
          </c:tx>
          <c:spPr>
            <a:ln w="28575" cap="rnd">
              <a:solidFill>
                <a:srgbClr val="CA003B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'3_2_2_G01'!$A$2:$A$33</c:f>
              <c:strCache>
                <c:ptCount val="3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  <c:pt idx="26">
                  <c:v>2024</c:v>
                </c:pt>
                <c:pt idx="27">
                  <c:v>2025</c:v>
                </c:pt>
                <c:pt idx="28">
                  <c:v>2026</c:v>
                </c:pt>
                <c:pt idx="29">
                  <c:v>2027</c:v>
                </c:pt>
                <c:pt idx="30">
                  <c:v>2028</c:v>
                </c:pt>
                <c:pt idx="31">
                  <c:v>2029</c:v>
                </c:pt>
              </c:strCache>
            </c:strRef>
          </c:cat>
          <c:val>
            <c:numRef>
              <c:f>'3_2_2_G01'!$C$2:$C$33</c:f>
              <c:numCache>
                <c:formatCode>0.0%</c:formatCode>
                <c:ptCount val="32"/>
                <c:pt idx="26">
                  <c:v>0.26393174208925474</c:v>
                </c:pt>
                <c:pt idx="27">
                  <c:v>0.26086699195638946</c:v>
                </c:pt>
                <c:pt idx="28">
                  <c:v>0.25924068734267575</c:v>
                </c:pt>
                <c:pt idx="29">
                  <c:v>0.2580032451575815</c:v>
                </c:pt>
                <c:pt idx="30">
                  <c:v>0.25656946239210154</c:v>
                </c:pt>
                <c:pt idx="31">
                  <c:v>0.25522923230431893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66-450A-8B69-B9E539B55F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8382592"/>
        <c:axId val="1588383576"/>
      </c:lineChart>
      <c:catAx>
        <c:axId val="15883825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l"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FiraGO Light" panose="020B0403050000020004" pitchFamily="34" charset="0"/>
                    <a:ea typeface="+mn-ea"/>
                    <a:cs typeface="FiraGO Light" panose="020B0403050000020004" pitchFamily="34" charset="0"/>
                  </a:defRPr>
                </a:pPr>
                <a:r>
                  <a:rPr lang="is-IS"/>
                  <a:t>Heimild: Hagstofa Íslands</a:t>
                </a:r>
                <a:r>
                  <a:rPr lang="is-IS" baseline="0"/>
                  <a:t> og fjármálaáætlun 2025-2029.</a:t>
                </a:r>
                <a:br>
                  <a:rPr lang="is-IS" baseline="0"/>
                </a:br>
                <a:r>
                  <a:rPr lang="is-IS" baseline="0"/>
                  <a:t>Án óreglulegra liða. </a:t>
                </a:r>
                <a:r>
                  <a:rPr lang="is-IS" sz="800" b="0" i="0" u="none" strike="noStrike" baseline="0">
                    <a:effectLst/>
                  </a:rPr>
                  <a:t>Leiðrétt fyrir áhrifum flutnings málefna fatlaðs fólks til sveitarfélaga árið 2011.</a:t>
                </a:r>
                <a:endParaRPr lang="is-IS"/>
              </a:p>
            </c:rich>
          </c:tx>
          <c:layout>
            <c:manualLayout>
              <c:xMode val="edge"/>
              <c:yMode val="edge"/>
              <c:x val="5.1711401713552332E-2"/>
              <c:y val="0.938717060367454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l">
                <a:defRPr sz="800" b="0" i="0" u="none" strike="noStrike" kern="1200" baseline="0">
                  <a:solidFill>
                    <a:sysClr val="windowText" lastClr="000000"/>
                  </a:solidFill>
                  <a:latin typeface="FiraGO Light" panose="020B0403050000020004" pitchFamily="34" charset="0"/>
                  <a:ea typeface="+mn-ea"/>
                  <a:cs typeface="FiraGO Light" panose="020B0403050000020004" pitchFamily="34" charset="0"/>
                </a:defRPr>
              </a:pPr>
              <a:endParaRPr lang="LID4096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LID4096"/>
          </a:p>
        </c:txPr>
        <c:crossAx val="1588383576"/>
        <c:crosses val="autoZero"/>
        <c:auto val="1"/>
        <c:lblAlgn val="ctr"/>
        <c:lblOffset val="100"/>
        <c:noMultiLvlLbl val="0"/>
      </c:catAx>
      <c:valAx>
        <c:axId val="1588383576"/>
        <c:scaling>
          <c:orientation val="minMax"/>
          <c:min val="0.2100000000000000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LID4096"/>
          </a:p>
        </c:txPr>
        <c:crossAx val="1588382592"/>
        <c:crosses val="autoZero"/>
        <c:crossBetween val="between"/>
      </c:valAx>
      <c:spPr>
        <a:solidFill>
          <a:sysClr val="window" lastClr="FFFFFF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403510354157272"/>
          <c:y val="0.85875409210212361"/>
          <c:w val="0.65305764983181891"/>
          <c:h val="5.80141825338964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FiraGO Light" panose="020B0403050000020004" pitchFamily="34" charset="0"/>
              <a:ea typeface="+mn-ea"/>
              <a:cs typeface="FiraGO Light" panose="020B0403050000020004" pitchFamily="34" charset="0"/>
            </a:defRPr>
          </a:pPr>
          <a:endParaRPr lang="LID4096"/>
        </a:p>
      </c:txPr>
    </c:legend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FiraGO Light" panose="020B0403050000020004" pitchFamily="34" charset="0"/>
          <a:cs typeface="FiraGO Light" panose="020B0403050000020004" pitchFamily="34" charset="0"/>
        </a:defRPr>
      </a:pPr>
      <a:endParaRPr lang="LID4096"/>
    </a:p>
  </c:txPr>
  <c:printSettings>
    <c:headerFooter/>
    <c:pageMargins b="0.75" l="0.7" r="0.7" t="0.75" header="0.3" footer="0.3"/>
    <c:pageSetup/>
  </c:printSettings>
  <c:userShapes r:id="rId4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>
                <a:latin typeface="FiraGO SemiBold" panose="020B0603050000020004" pitchFamily="34" charset="0"/>
                <a:cs typeface="FiraGO SemiBold" panose="020B0603050000020004" pitchFamily="34" charset="0"/>
              </a:rPr>
              <a:t>Hlutfallsleg skipting rammasettra útgjalda 2024-2028</a:t>
            </a:r>
          </a:p>
        </c:rich>
      </c:tx>
      <c:layout>
        <c:manualLayout>
          <c:xMode val="edge"/>
          <c:yMode val="edge"/>
          <c:x val="4.7554389034703999E-3"/>
          <c:y val="1.53550832781531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185185185185183"/>
          <c:y val="0.27364128671567667"/>
          <c:w val="0.39830154564012832"/>
          <c:h val="0.68804475785114272"/>
        </c:manualLayout>
      </c:layout>
      <c:pieChart>
        <c:varyColors val="1"/>
        <c:ser>
          <c:idx val="0"/>
          <c:order val="0"/>
          <c:spPr>
            <a:solidFill>
              <a:schemeClr val="accent1"/>
            </a:solidFill>
            <a:ln w="3175">
              <a:solidFill>
                <a:srgbClr val="000000"/>
              </a:solidFill>
              <a:prstDash val="solid"/>
            </a:ln>
          </c:spPr>
          <c:explosion val="5"/>
          <c:dPt>
            <c:idx val="0"/>
            <c:bubble3D val="0"/>
            <c:spPr>
              <a:solidFill>
                <a:srgbClr val="60986E"/>
              </a:solidFill>
              <a:ln w="3175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008-4F48-B135-EFF6E1A2BC0C}"/>
              </c:ext>
            </c:extLst>
          </c:dPt>
          <c:dPt>
            <c:idx val="1"/>
            <c:bubble3D val="0"/>
            <c:spPr>
              <a:solidFill>
                <a:srgbClr val="00326A"/>
              </a:solidFill>
              <a:ln w="3175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008-4F48-B135-EFF6E1A2BC0C}"/>
              </c:ext>
            </c:extLst>
          </c:dPt>
          <c:dPt>
            <c:idx val="2"/>
            <c:bubble3D val="0"/>
            <c:spPr>
              <a:solidFill>
                <a:srgbClr val="4E8ECC"/>
              </a:solidFill>
              <a:ln w="3175" cap="flat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5-A008-4F48-B135-EFF6E1A2BC0C}"/>
              </c:ext>
            </c:extLst>
          </c:dPt>
          <c:dPt>
            <c:idx val="3"/>
            <c:bubble3D val="0"/>
            <c:spPr>
              <a:solidFill>
                <a:srgbClr val="D8E1EA"/>
              </a:solidFill>
              <a:ln w="3175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008-4F48-B135-EFF6E1A2BC0C}"/>
              </c:ext>
            </c:extLst>
          </c:dPt>
          <c:dPt>
            <c:idx val="4"/>
            <c:bubble3D val="0"/>
            <c:spPr>
              <a:solidFill>
                <a:srgbClr val="FDC41B"/>
              </a:solidFill>
              <a:ln w="3175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A008-4F48-B135-EFF6E1A2BC0C}"/>
              </c:ext>
            </c:extLst>
          </c:dPt>
          <c:dPt>
            <c:idx val="5"/>
            <c:bubble3D val="0"/>
            <c:spPr>
              <a:solidFill>
                <a:schemeClr val="bg2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A008-4F48-B135-EFF6E1A2BC0C}"/>
              </c:ext>
            </c:extLst>
          </c:dPt>
          <c:dPt>
            <c:idx val="6"/>
            <c:bubble3D val="0"/>
            <c:spPr>
              <a:solidFill>
                <a:schemeClr val="accent1"/>
              </a:solidFill>
              <a:ln w="3175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A008-4F48-B135-EFF6E1A2BC0C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E-A008-4F48-B135-EFF6E1A2BC0C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F-A008-4F48-B135-EFF6E1A2BC0C}"/>
              </c:ext>
            </c:extLst>
          </c:dPt>
          <c:dLbls>
            <c:dLbl>
              <c:idx val="0"/>
              <c:layout>
                <c:manualLayout>
                  <c:x val="4.0170778652668306E-2"/>
                  <c:y val="-5.3839516407571467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08-4F48-B135-EFF6E1A2BC0C}"/>
                </c:ext>
              </c:extLst>
            </c:dLbl>
            <c:dLbl>
              <c:idx val="1"/>
              <c:layout>
                <c:manualLayout>
                  <c:x val="-0.12318021449099281"/>
                  <c:y val="-3.118231374924288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008-4F48-B135-EFF6E1A2BC0C}"/>
                </c:ext>
              </c:extLst>
            </c:dLbl>
            <c:dLbl>
              <c:idx val="2"/>
              <c:layout>
                <c:manualLayout>
                  <c:x val="-3.1111111111111117E-2"/>
                  <c:y val="8.806039504881178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7962974628171477"/>
                      <c:h val="0.1392194217219214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A008-4F48-B135-EFF6E1A2BC0C}"/>
                </c:ext>
              </c:extLst>
            </c:dLbl>
            <c:dLbl>
              <c:idx val="3"/>
              <c:layout>
                <c:manualLayout>
                  <c:x val="1.0964596092155146E-2"/>
                  <c:y val="8.776619004112018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6721493146689999"/>
                      <c:h val="0.1136276162583329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A008-4F48-B135-EFF6E1A2BC0C}"/>
                </c:ext>
              </c:extLst>
            </c:dLbl>
            <c:dLbl>
              <c:idx val="4"/>
              <c:layout>
                <c:manualLayout>
                  <c:x val="5.8510819480898223E-2"/>
                  <c:y val="-6.349105274209142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008-4F48-B135-EFF6E1A2BC0C}"/>
                </c:ext>
              </c:extLst>
            </c:dLbl>
            <c:dLbl>
              <c:idx val="5"/>
              <c:layout>
                <c:manualLayout>
                  <c:x val="0.22801609798775146"/>
                  <c:y val="-6.627068553393977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7288492271799358"/>
                      <c:h val="0.1085092551656152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A008-4F48-B135-EFF6E1A2BC0C}"/>
                </c:ext>
              </c:extLst>
            </c:dLbl>
            <c:dLbl>
              <c:idx val="6"/>
              <c:layout>
                <c:manualLayout>
                  <c:x val="0.21774126567512395"/>
                  <c:y val="8.3511905025787057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48176307961504805"/>
                      <c:h val="0.1054382385099846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A008-4F48-B135-EFF6E1A2BC0C}"/>
                </c:ext>
              </c:extLst>
            </c:dLbl>
            <c:dLbl>
              <c:idx val="7"/>
              <c:layout>
                <c:manualLayout>
                  <c:x val="6.1196500437445372E-2"/>
                  <c:y val="6.926311318066644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43111111111111117"/>
                      <c:h val="0.1113243537666099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E-A008-4F48-B135-EFF6E1A2BC0C}"/>
                </c:ext>
              </c:extLst>
            </c:dLbl>
            <c:dLbl>
              <c:idx val="8"/>
              <c:layout>
                <c:manualLayout>
                  <c:x val="1.7777777777777778E-2"/>
                  <c:y val="0.1342985407028597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5925925925925928"/>
                      <c:h val="0.1100447634934305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A008-4F48-B135-EFF6E1A2BC0C}"/>
                </c:ext>
              </c:extLst>
            </c:dLbl>
            <c:dLbl>
              <c:idx val="9"/>
              <c:layout>
                <c:manualLayout>
                  <c:x val="5.6282764654418088E-2"/>
                  <c:y val="0.11490438538760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008-4F48-B135-EFF6E1A2BC0C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FiraGO Light" panose="020B0403050000020004" pitchFamily="34" charset="0"/>
                    <a:ea typeface="Times New Roman"/>
                    <a:cs typeface="FiraGO Light" panose="020B0403050000020004" pitchFamily="34" charset="0"/>
                  </a:defRPr>
                </a:pPr>
                <a:endParaRPr lang="LID4096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'3_2_3-G01'!$A$2:$A$11</c:f>
              <c:strCache>
                <c:ptCount val="10"/>
                <c:pt idx="0">
                  <c:v>Heilbrigðismál</c:v>
                </c:pt>
                <c:pt idx="1">
                  <c:v>Félags-, húsnæðis- og tryggingamál</c:v>
                </c:pt>
                <c:pt idx="2">
                  <c:v>Mennta- og menningarmál</c:v>
                </c:pt>
                <c:pt idx="3">
                  <c:v>Samgöngu- og fjarskiptamál</c:v>
                </c:pt>
                <c:pt idx="4">
                  <c:v>Skatta-, eigna- og fjármálaumsýsla</c:v>
                </c:pt>
                <c:pt idx="5">
                  <c:v>Almanna- og réttaröryggi</c:v>
                </c:pt>
                <c:pt idx="6">
                  <c:v>Nýsköpun, rannsóknir og þekkingargreinar</c:v>
                </c:pt>
                <c:pt idx="7">
                  <c:v>Utanríkismál og alþjóð. þróunarsamvinna</c:v>
                </c:pt>
                <c:pt idx="8">
                  <c:v>Umhverfis- og orkumál</c:v>
                </c:pt>
                <c:pt idx="9">
                  <c:v>Önnur málefnasvið</c:v>
                </c:pt>
              </c:strCache>
            </c:strRef>
          </c:cat>
          <c:val>
            <c:numRef>
              <c:f>'3_2_3-G01'!$B$2:$B$11</c:f>
              <c:numCache>
                <c:formatCode>0%</c:formatCode>
                <c:ptCount val="10"/>
                <c:pt idx="0">
                  <c:v>0.31271786927568107</c:v>
                </c:pt>
                <c:pt idx="1">
                  <c:v>0.27638490595309068</c:v>
                </c:pt>
                <c:pt idx="2">
                  <c:v>0.11691079780469861</c:v>
                </c:pt>
                <c:pt idx="3">
                  <c:v>4.7037643065080709E-2</c:v>
                </c:pt>
                <c:pt idx="4">
                  <c:v>2.326584641191046E-2</c:v>
                </c:pt>
                <c:pt idx="5">
                  <c:v>3.4616508225240657E-2</c:v>
                </c:pt>
                <c:pt idx="6">
                  <c:v>2.6697544064008642E-2</c:v>
                </c:pt>
                <c:pt idx="7">
                  <c:v>2.5249145085892395E-2</c:v>
                </c:pt>
                <c:pt idx="8">
                  <c:v>3.6124153382125747E-2</c:v>
                </c:pt>
                <c:pt idx="9">
                  <c:v>0.10099558673227119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A008-4F48-B135-EFF6E1A2BC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8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chemeClr val="bg1"/>
    </a:solidFill>
    <a:ln w="3175">
      <a:noFill/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>
                <a:latin typeface="FiraGO SemiBold" panose="020B0603050000020004" pitchFamily="34" charset="0"/>
                <a:cs typeface="FiraGO SemiBold" panose="020B0603050000020004" pitchFamily="34" charset="0"/>
              </a:rPr>
              <a:t>Hagræn</a:t>
            </a:r>
            <a:r>
              <a:rPr lang="en-US" sz="1000" baseline="0">
                <a:latin typeface="FiraGO SemiBold" panose="020B0603050000020004" pitchFamily="34" charset="0"/>
                <a:cs typeface="FiraGO SemiBold" panose="020B0603050000020004" pitchFamily="34" charset="0"/>
              </a:rPr>
              <a:t> skipting heildarútgjalda </a:t>
            </a:r>
            <a:br>
              <a:rPr lang="en-US" sz="1000" baseline="0">
                <a:latin typeface="FiraGO SemiBold" panose="020B0603050000020004" pitchFamily="34" charset="0"/>
                <a:cs typeface="FiraGO SemiBold" panose="020B0603050000020004" pitchFamily="34" charset="0"/>
              </a:rPr>
            </a:br>
            <a:r>
              <a:rPr lang="en-US" sz="1000" baseline="0">
                <a:latin typeface="FiraGO SemiBold" panose="020B0603050000020004" pitchFamily="34" charset="0"/>
                <a:cs typeface="FiraGO SemiBold" panose="020B0603050000020004" pitchFamily="34" charset="0"/>
              </a:rPr>
              <a:t>samkvæmt áætlun 2024</a:t>
            </a:r>
            <a:endParaRPr lang="en-US" sz="1000">
              <a:latin typeface="FiraGO SemiBold" panose="020B0603050000020004" pitchFamily="34" charset="0"/>
              <a:cs typeface="FiraGO SemiBold" panose="020B0603050000020004" pitchFamily="34" charset="0"/>
            </a:endParaRPr>
          </a:p>
        </c:rich>
      </c:tx>
      <c:layout>
        <c:manualLayout>
          <c:xMode val="edge"/>
          <c:yMode val="edge"/>
          <c:x val="2.3946587537091987E-2"/>
          <c:y val="3.076923076923077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30429277942631061"/>
          <c:y val="0.14064257352446327"/>
          <c:w val="0.48695390079207457"/>
          <c:h val="0.84155622854835455"/>
        </c:manualLayout>
      </c:layout>
      <c:pieChart>
        <c:varyColors val="1"/>
        <c:ser>
          <c:idx val="0"/>
          <c:order val="0"/>
          <c:tx>
            <c:strRef>
              <c:f>[2]Gögn!$A$1</c:f>
              <c:strCache>
                <c:ptCount val="1"/>
                <c:pt idx="0">
                  <c:v>Kökusamsetning</c:v>
                </c:pt>
              </c:strCache>
            </c:strRef>
          </c:tx>
          <c:spPr>
            <a:solidFill>
              <a:schemeClr val="accent1"/>
            </a:solidFill>
            <a:ln w="3175">
              <a:noFill/>
              <a:prstDash val="solid"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explosion val="4"/>
          <c:dPt>
            <c:idx val="0"/>
            <c:bubble3D val="0"/>
            <c:spPr>
              <a:solidFill>
                <a:srgbClr val="546783"/>
              </a:solidFill>
              <a:ln w="3175">
                <a:noFill/>
                <a:prstDash val="solid"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9A78-49D8-BED3-BB69DE500ED7}"/>
              </c:ext>
            </c:extLst>
          </c:dPt>
          <c:dPt>
            <c:idx val="1"/>
            <c:bubble3D val="0"/>
            <c:explosion val="2"/>
            <c:spPr>
              <a:solidFill>
                <a:srgbClr val="FDC41B"/>
              </a:solidFill>
              <a:ln w="3175">
                <a:noFill/>
                <a:prstDash val="solid"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9A78-49D8-BED3-BB69DE500ED7}"/>
              </c:ext>
            </c:extLst>
          </c:dPt>
          <c:dPt>
            <c:idx val="2"/>
            <c:bubble3D val="0"/>
            <c:spPr>
              <a:solidFill>
                <a:srgbClr val="60986E"/>
              </a:solidFill>
              <a:ln w="3175" cap="flat" cmpd="sng" algn="ctr">
                <a:noFill/>
                <a:prstDash val="solid"/>
                <a:round/>
                <a:headEnd type="none" w="med" len="med"/>
                <a:tailEnd type="none" w="med" len="med"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9A78-49D8-BED3-BB69DE500ED7}"/>
              </c:ext>
            </c:extLst>
          </c:dPt>
          <c:dPt>
            <c:idx val="3"/>
            <c:bubble3D val="0"/>
            <c:spPr>
              <a:solidFill>
                <a:srgbClr val="C8DEF6"/>
              </a:solidFill>
              <a:ln w="3175">
                <a:noFill/>
                <a:prstDash val="solid"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9A78-49D8-BED3-BB69DE500ED7}"/>
              </c:ext>
            </c:extLst>
          </c:dPt>
          <c:dPt>
            <c:idx val="4"/>
            <c:bubble3D val="0"/>
            <c:spPr>
              <a:solidFill>
                <a:srgbClr val="CBE4CE"/>
              </a:solidFill>
              <a:ln w="3175">
                <a:noFill/>
                <a:prstDash val="solid"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9A78-49D8-BED3-BB69DE500ED7}"/>
              </c:ext>
            </c:extLst>
          </c:dPt>
          <c:dPt>
            <c:idx val="5"/>
            <c:bubble3D val="0"/>
            <c:spPr>
              <a:solidFill>
                <a:schemeClr val="bg2"/>
              </a:solidFill>
              <a:ln w="3175">
                <a:noFill/>
                <a:prstDash val="solid"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9A78-49D8-BED3-BB69DE500ED7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C-9A78-49D8-BED3-BB69DE500ED7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D-9A78-49D8-BED3-BB69DE500ED7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E-9A78-49D8-BED3-BB69DE500ED7}"/>
              </c:ext>
            </c:extLst>
          </c:dPt>
          <c:dLbls>
            <c:dLbl>
              <c:idx val="0"/>
              <c:layout>
                <c:manualLayout>
                  <c:x val="6.3874389588541677E-2"/>
                  <c:y val="-0.13846153846153847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A78-49D8-BED3-BB69DE500ED7}"/>
                </c:ext>
              </c:extLst>
            </c:dLbl>
            <c:dLbl>
              <c:idx val="1"/>
              <c:layout>
                <c:manualLayout>
                  <c:x val="-0.12318021449099281"/>
                  <c:y val="-3.118231374924288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A78-49D8-BED3-BB69DE500ED7}"/>
                </c:ext>
              </c:extLst>
            </c:dLbl>
            <c:dLbl>
              <c:idx val="2"/>
              <c:layout>
                <c:manualLayout>
                  <c:x val="-4.845790789504429E-2"/>
                  <c:y val="-7.540884312537851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A78-49D8-BED3-BB69DE500ED7}"/>
                </c:ext>
              </c:extLst>
            </c:dLbl>
            <c:dLbl>
              <c:idx val="3"/>
              <c:layout>
                <c:manualLayout>
                  <c:x val="-2.0146498749970793E-2"/>
                  <c:y val="-6.066626287098729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A78-49D8-BED3-BB69DE500ED7}"/>
                </c:ext>
              </c:extLst>
            </c:dLbl>
            <c:dLbl>
              <c:idx val="4"/>
              <c:layout>
                <c:manualLayout>
                  <c:x val="5.5547793172737683E-2"/>
                  <c:y val="-2.070664243892567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A78-49D8-BED3-BB69DE500ED7}"/>
                </c:ext>
              </c:extLst>
            </c:dLbl>
            <c:dLbl>
              <c:idx val="5"/>
              <c:layout>
                <c:manualLayout>
                  <c:x val="2.9136662071543726E-2"/>
                  <c:y val="3.865576418332324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A78-49D8-BED3-BB69DE500ED7}"/>
                </c:ext>
              </c:extLst>
            </c:dLbl>
            <c:dLbl>
              <c:idx val="6"/>
              <c:layout>
                <c:manualLayout>
                  <c:x val="-0.15262922134733159"/>
                  <c:y val="-0.11317102603553866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A78-49D8-BED3-BB69DE500ED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FiraGO Light" panose="020B0403050000020004" pitchFamily="34" charset="0"/>
                    <a:ea typeface="Times New Roman"/>
                    <a:cs typeface="FiraGO Light" panose="020B0403050000020004" pitchFamily="34" charset="0"/>
                  </a:defRPr>
                </a:pPr>
                <a:endParaRPr lang="LID4096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accent4">
                      <a:shade val="95000"/>
                      <a:satMod val="105000"/>
                    </a:schemeClr>
                  </a:solidFill>
                  <a:prstDash val="solid"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[2]Gögn!$A$2:$A$6</c:f>
              <c:strCache>
                <c:ptCount val="5"/>
                <c:pt idx="0">
                  <c:v>Laun og kaup á vöru og þjónustu</c:v>
                </c:pt>
                <c:pt idx="1">
                  <c:v>Vaxtagjöld</c:v>
                </c:pt>
                <c:pt idx="2">
                  <c:v>Fjárframlög</c:v>
                </c:pt>
                <c:pt idx="3">
                  <c:v>Aðrar tilfærslur</c:v>
                </c:pt>
                <c:pt idx="4">
                  <c:v>Fjárfestingar</c:v>
                </c:pt>
              </c:strCache>
            </c:strRef>
          </c:cat>
          <c:val>
            <c:numRef>
              <c:f>[2]Gögn!$B$2:$B$6</c:f>
              <c:numCache>
                <c:formatCode>General</c:formatCode>
                <c:ptCount val="5"/>
                <c:pt idx="0">
                  <c:v>0.38450000000000001</c:v>
                </c:pt>
                <c:pt idx="1">
                  <c:v>7.0999999999999994E-2</c:v>
                </c:pt>
                <c:pt idx="2">
                  <c:v>0.34239999999999998</c:v>
                </c:pt>
                <c:pt idx="3">
                  <c:v>0.1278</c:v>
                </c:pt>
                <c:pt idx="4">
                  <c:v>6.7500000000000004E-2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9A78-49D8-BED3-BB69DE500E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8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chemeClr val="bg1"/>
    </a:solidFill>
    <a:ln w="3175">
      <a:noFill/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is-IS" sz="800" b="0" i="0" baseline="0">
                <a:effectLst/>
                <a:latin typeface="FiraGO SemiBold" panose="020B0603050000020004" pitchFamily="34" charset="0"/>
                <a:cs typeface="FiraGO SemiBold" panose="020B0603050000020004" pitchFamily="34" charset="0"/>
              </a:rPr>
              <a:t>Tilfærslur yfir meðaltali á tímabili áætlunarinnar</a:t>
            </a:r>
            <a:endParaRPr lang="x-none" sz="800">
              <a:effectLst/>
              <a:latin typeface="FiraGO SemiBold" panose="020B0603050000020004" pitchFamily="34" charset="0"/>
              <a:cs typeface="FiraGO SemiBold" panose="020B0603050000020004" pitchFamily="34" charset="0"/>
            </a:endParaRPr>
          </a:p>
          <a:p>
            <a:pPr algn="l">
              <a:defRPr/>
            </a:pPr>
            <a:r>
              <a:rPr lang="is-IS" sz="700" b="0" i="0" baseline="0">
                <a:effectLst/>
              </a:rPr>
              <a:t>án afkomubætandi ráðstafana, %VLF</a:t>
            </a:r>
            <a:r>
              <a:rPr lang="is-IS" sz="700" b="0" i="0" baseline="30000">
                <a:effectLst/>
              </a:rPr>
              <a:t>13</a:t>
            </a:r>
            <a:endParaRPr lang="x-none" sz="700">
              <a:effectLst/>
            </a:endParaRPr>
          </a:p>
        </c:rich>
      </c:tx>
      <c:layout>
        <c:manualLayout>
          <c:xMode val="edge"/>
          <c:yMode val="edge"/>
          <c:x val="5.3517290461028169E-2"/>
          <c:y val="2.43830009038002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30755017160965"/>
          <c:y val="0.24397825140949805"/>
          <c:w val="0.79445522164400717"/>
          <c:h val="0.49726994935849306"/>
        </c:manualLayout>
      </c:layout>
      <c:lineChart>
        <c:grouping val="standard"/>
        <c:varyColors val="0"/>
        <c:ser>
          <c:idx val="2"/>
          <c:order val="0"/>
          <c:tx>
            <c:strRef>
              <c:f>'3_2_3-G03'!$B$1</c:f>
              <c:strCache>
                <c:ptCount val="1"/>
                <c:pt idx="0">
                  <c:v>Tilfærslur án ráðstafana</c:v>
                </c:pt>
              </c:strCache>
            </c:strRef>
          </c:tx>
          <c:spPr>
            <a:ln w="12700">
              <a:prstDash val="sysDash"/>
            </a:ln>
          </c:spPr>
          <c:marker>
            <c:symbol val="none"/>
          </c:marker>
          <c:cat>
            <c:numRef>
              <c:f>'3_2_3-G03'!$A$2:$A$32</c:f>
              <c:numCache>
                <c:formatCode>General</c:formatCode>
                <c:ptCount val="3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  <c:pt idx="26">
                  <c:v>2024</c:v>
                </c:pt>
                <c:pt idx="27">
                  <c:v>2025</c:v>
                </c:pt>
                <c:pt idx="28">
                  <c:v>2026</c:v>
                </c:pt>
                <c:pt idx="29">
                  <c:v>2027</c:v>
                </c:pt>
                <c:pt idx="30">
                  <c:v>2028</c:v>
                </c:pt>
              </c:numCache>
            </c:numRef>
          </c:cat>
          <c:val>
            <c:numRef>
              <c:f>'3_2_3-G03'!$B$2:$B$32</c:f>
              <c:numCache>
                <c:formatCode>0.0%</c:formatCode>
                <c:ptCount val="31"/>
                <c:pt idx="0">
                  <c:v>0.12197190121112084</c:v>
                </c:pt>
                <c:pt idx="1">
                  <c:v>0.12544067512262991</c:v>
                </c:pt>
                <c:pt idx="2">
                  <c:v>0.12505937474015622</c:v>
                </c:pt>
                <c:pt idx="3">
                  <c:v>0.12645784774959271</c:v>
                </c:pt>
                <c:pt idx="4">
                  <c:v>0.12792467935584331</c:v>
                </c:pt>
                <c:pt idx="5">
                  <c:v>0.1390721730458418</c:v>
                </c:pt>
                <c:pt idx="6">
                  <c:v>0.13292968967592417</c:v>
                </c:pt>
                <c:pt idx="7">
                  <c:v>0.1335284710785847</c:v>
                </c:pt>
                <c:pt idx="8">
                  <c:v>0.1274443349356621</c:v>
                </c:pt>
                <c:pt idx="9">
                  <c:v>0.1292371235435138</c:v>
                </c:pt>
                <c:pt idx="10">
                  <c:v>0.12794603742537136</c:v>
                </c:pt>
                <c:pt idx="11">
                  <c:v>0.14301677108998848</c:v>
                </c:pt>
                <c:pt idx="12">
                  <c:v>0.14822616178592718</c:v>
                </c:pt>
                <c:pt idx="13">
                  <c:v>0.14155409646422254</c:v>
                </c:pt>
                <c:pt idx="14">
                  <c:v>0.14058097885874396</c:v>
                </c:pt>
                <c:pt idx="15">
                  <c:v>0.13645504467587682</c:v>
                </c:pt>
                <c:pt idx="16">
                  <c:v>0.12890806523993939</c:v>
                </c:pt>
                <c:pt idx="17">
                  <c:v>0.12315090137689713</c:v>
                </c:pt>
                <c:pt idx="18">
                  <c:v>0.12641493245291208</c:v>
                </c:pt>
                <c:pt idx="19">
                  <c:v>0.1320089399899847</c:v>
                </c:pt>
                <c:pt idx="20">
                  <c:v>0.13489498201300607</c:v>
                </c:pt>
                <c:pt idx="21">
                  <c:v>0.14214803238897725</c:v>
                </c:pt>
                <c:pt idx="22">
                  <c:v>0.1903276701042054</c:v>
                </c:pt>
                <c:pt idx="23">
                  <c:v>0.17624151843307392</c:v>
                </c:pt>
                <c:pt idx="24">
                  <c:v>0.14553803323902617</c:v>
                </c:pt>
                <c:pt idx="25">
                  <c:v>0.14429849480107093</c:v>
                </c:pt>
                <c:pt idx="26">
                  <c:v>0.1454981363539545</c:v>
                </c:pt>
                <c:pt idx="27">
                  <c:v>0.14531166840186852</c:v>
                </c:pt>
                <c:pt idx="28">
                  <c:v>0.14310443617699514</c:v>
                </c:pt>
                <c:pt idx="29">
                  <c:v>0.14199210762614106</c:v>
                </c:pt>
                <c:pt idx="30">
                  <c:v>0.14092435669342435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8E-4093-BAA3-35A79F344445}"/>
            </c:ext>
          </c:extLst>
        </c:ser>
        <c:ser>
          <c:idx val="3"/>
          <c:order val="1"/>
          <c:tx>
            <c:strRef>
              <c:f>'3_2_3-G03'!$C$1</c:f>
              <c:strCache>
                <c:ptCount val="1"/>
                <c:pt idx="0">
                  <c:v>Tilfærslur án atv.l.bóta og án ráðstafana</c:v>
                </c:pt>
              </c:strCache>
            </c:strRef>
          </c:tx>
          <c:spPr>
            <a:ln w="19050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'3_2_3-G03'!$A$2:$A$32</c:f>
              <c:numCache>
                <c:formatCode>General</c:formatCode>
                <c:ptCount val="3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  <c:pt idx="26">
                  <c:v>2024</c:v>
                </c:pt>
                <c:pt idx="27">
                  <c:v>2025</c:v>
                </c:pt>
                <c:pt idx="28">
                  <c:v>2026</c:v>
                </c:pt>
                <c:pt idx="29">
                  <c:v>2027</c:v>
                </c:pt>
                <c:pt idx="30">
                  <c:v>2028</c:v>
                </c:pt>
              </c:numCache>
            </c:numRef>
          </c:cat>
          <c:val>
            <c:numRef>
              <c:f>'3_2_3-G03'!$C$2:$C$32</c:f>
              <c:numCache>
                <c:formatCode>0.0%</c:formatCode>
                <c:ptCount val="31"/>
                <c:pt idx="0">
                  <c:v>0.11849166893047491</c:v>
                </c:pt>
                <c:pt idx="1">
                  <c:v>0.1229780720588439</c:v>
                </c:pt>
                <c:pt idx="2">
                  <c:v>0.12336818821778534</c:v>
                </c:pt>
                <c:pt idx="3">
                  <c:v>0.12471281455033609</c:v>
                </c:pt>
                <c:pt idx="4">
                  <c:v>0.12476360505888964</c:v>
                </c:pt>
                <c:pt idx="5">
                  <c:v>0.13462384042918427</c:v>
                </c:pt>
                <c:pt idx="6">
                  <c:v>0.12860167121795593</c:v>
                </c:pt>
                <c:pt idx="7">
                  <c:v>0.13070209001458413</c:v>
                </c:pt>
                <c:pt idx="8">
                  <c:v>0.12556788068361677</c:v>
                </c:pt>
                <c:pt idx="9">
                  <c:v>0.12765091033194398</c:v>
                </c:pt>
                <c:pt idx="10">
                  <c:v>0.12511518109133032</c:v>
                </c:pt>
                <c:pt idx="11">
                  <c:v>0.12739937035424903</c:v>
                </c:pt>
                <c:pt idx="12">
                  <c:v>0.13400815512666497</c:v>
                </c:pt>
                <c:pt idx="13">
                  <c:v>0.12880628611311384</c:v>
                </c:pt>
                <c:pt idx="14">
                  <c:v>0.12919985201879514</c:v>
                </c:pt>
                <c:pt idx="15">
                  <c:v>0.12808003084441458</c:v>
                </c:pt>
                <c:pt idx="16">
                  <c:v>0.12267711756072776</c:v>
                </c:pt>
                <c:pt idx="17">
                  <c:v>0.1184772923814115</c:v>
                </c:pt>
                <c:pt idx="18">
                  <c:v>0.12263316812052286</c:v>
                </c:pt>
                <c:pt idx="19">
                  <c:v>0.12811031779334955</c:v>
                </c:pt>
                <c:pt idx="20">
                  <c:v>0.1303592047513146</c:v>
                </c:pt>
                <c:pt idx="21">
                  <c:v>0.13450896666986337</c:v>
                </c:pt>
                <c:pt idx="22">
                  <c:v>0.16336411886403621</c:v>
                </c:pt>
                <c:pt idx="23">
                  <c:v>0.15371386658791747</c:v>
                </c:pt>
                <c:pt idx="24">
                  <c:v>0.1365337171995871</c:v>
                </c:pt>
                <c:pt idx="25">
                  <c:v>0.13699104955326569</c:v>
                </c:pt>
                <c:pt idx="26">
                  <c:v>0.13776201701576163</c:v>
                </c:pt>
                <c:pt idx="27">
                  <c:v>0.13787542339278255</c:v>
                </c:pt>
                <c:pt idx="28">
                  <c:v>0.13592103685650417</c:v>
                </c:pt>
                <c:pt idx="29">
                  <c:v>0.13527259164670352</c:v>
                </c:pt>
                <c:pt idx="30">
                  <c:v>0.13465095360696602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8E-4093-BAA3-35A79F344445}"/>
            </c:ext>
          </c:extLst>
        </c:ser>
        <c:ser>
          <c:idx val="1"/>
          <c:order val="2"/>
          <c:tx>
            <c:strRef>
              <c:f>'3_2_3-G03'!$D$1</c:f>
              <c:strCache>
                <c:ptCount val="1"/>
                <c:pt idx="0">
                  <c:v>Samneysla</c:v>
                </c:pt>
              </c:strCache>
            </c:strRef>
          </c:tx>
          <c:spPr>
            <a:ln w="19050"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'3_2_3-G03'!$A$2:$A$32</c:f>
              <c:numCache>
                <c:formatCode>General</c:formatCode>
                <c:ptCount val="3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  <c:pt idx="26">
                  <c:v>2024</c:v>
                </c:pt>
                <c:pt idx="27">
                  <c:v>2025</c:v>
                </c:pt>
                <c:pt idx="28">
                  <c:v>2026</c:v>
                </c:pt>
                <c:pt idx="29">
                  <c:v>2027</c:v>
                </c:pt>
                <c:pt idx="30">
                  <c:v>2028</c:v>
                </c:pt>
              </c:numCache>
            </c:numRef>
          </c:cat>
          <c:val>
            <c:numRef>
              <c:f>'3_2_3-G03'!$D$2:$D$32</c:f>
              <c:numCache>
                <c:formatCode>0.0%</c:formatCode>
                <c:ptCount val="31"/>
                <c:pt idx="0">
                  <c:v>0.11175671226425714</c:v>
                </c:pt>
                <c:pt idx="1">
                  <c:v>0.11732617467351025</c:v>
                </c:pt>
                <c:pt idx="2">
                  <c:v>0.11923660281770367</c:v>
                </c:pt>
                <c:pt idx="3">
                  <c:v>0.12060147613936344</c:v>
                </c:pt>
                <c:pt idx="4">
                  <c:v>0.12753827023594733</c:v>
                </c:pt>
                <c:pt idx="5">
                  <c:v>0.13115482191472777</c:v>
                </c:pt>
                <c:pt idx="6">
                  <c:v>0.12525675247959392</c:v>
                </c:pt>
                <c:pt idx="7">
                  <c:v>0.12788883843275284</c:v>
                </c:pt>
                <c:pt idx="8">
                  <c:v>0.12574339982508181</c:v>
                </c:pt>
                <c:pt idx="9">
                  <c:v>0.12254623916346</c:v>
                </c:pt>
                <c:pt idx="10">
                  <c:v>0.12370454904395693</c:v>
                </c:pt>
                <c:pt idx="11">
                  <c:v>0.12819832560005556</c:v>
                </c:pt>
                <c:pt idx="12">
                  <c:v>0.12508114696243292</c:v>
                </c:pt>
                <c:pt idx="13">
                  <c:v>0.12786278443735982</c:v>
                </c:pt>
                <c:pt idx="14">
                  <c:v>0.12714186025385332</c:v>
                </c:pt>
                <c:pt idx="15">
                  <c:v>0.12235855364069465</c:v>
                </c:pt>
                <c:pt idx="16">
                  <c:v>0.11771010754136389</c:v>
                </c:pt>
                <c:pt idx="17">
                  <c:v>0.11247629729389381</c:v>
                </c:pt>
                <c:pt idx="18">
                  <c:v>0.11222109540754482</c:v>
                </c:pt>
                <c:pt idx="19">
                  <c:v>0.11592159415002277</c:v>
                </c:pt>
                <c:pt idx="20">
                  <c:v>0.11827648049598199</c:v>
                </c:pt>
                <c:pt idx="21">
                  <c:v>0.12079684140638178</c:v>
                </c:pt>
                <c:pt idx="22">
                  <c:v>0.13683918011652227</c:v>
                </c:pt>
                <c:pt idx="23">
                  <c:v>0.13326985603289593</c:v>
                </c:pt>
                <c:pt idx="24">
                  <c:v>0.12491981767282212</c:v>
                </c:pt>
                <c:pt idx="25">
                  <c:v>0.12608181308760349</c:v>
                </c:pt>
                <c:pt idx="26">
                  <c:v>0.12838600642065129</c:v>
                </c:pt>
                <c:pt idx="27">
                  <c:v>0.12682169687896916</c:v>
                </c:pt>
                <c:pt idx="28">
                  <c:v>0.12383688555680196</c:v>
                </c:pt>
                <c:pt idx="29">
                  <c:v>0.12272462876999214</c:v>
                </c:pt>
                <c:pt idx="30">
                  <c:v>0.12107329068207354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F8E-4093-BAA3-35A79F344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526656"/>
        <c:axId val="155528192"/>
      </c:lineChart>
      <c:lineChart>
        <c:grouping val="standard"/>
        <c:varyColors val="0"/>
        <c:ser>
          <c:idx val="4"/>
          <c:order val="3"/>
          <c:tx>
            <c:strRef>
              <c:f>'3_2_3-G03'!$E$1</c:f>
              <c:strCache>
                <c:ptCount val="1"/>
                <c:pt idx="0">
                  <c:v>Verg fjárfesting (h-ás)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'3_2_3-G03'!$A$2:$A$32</c:f>
              <c:numCache>
                <c:formatCode>General</c:formatCode>
                <c:ptCount val="3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  <c:pt idx="26">
                  <c:v>2024</c:v>
                </c:pt>
                <c:pt idx="27">
                  <c:v>2025</c:v>
                </c:pt>
                <c:pt idx="28">
                  <c:v>2026</c:v>
                </c:pt>
                <c:pt idx="29">
                  <c:v>2027</c:v>
                </c:pt>
                <c:pt idx="30">
                  <c:v>2028</c:v>
                </c:pt>
              </c:numCache>
            </c:numRef>
          </c:cat>
          <c:val>
            <c:numRef>
              <c:f>'3_2_3-G03'!$E$2:$E$32</c:f>
              <c:numCache>
                <c:formatCode>0.0%</c:formatCode>
                <c:ptCount val="31"/>
                <c:pt idx="0">
                  <c:v>2.6847506164982896E-2</c:v>
                </c:pt>
                <c:pt idx="1">
                  <c:v>3.0782538297325458E-2</c:v>
                </c:pt>
                <c:pt idx="2">
                  <c:v>2.7199916568131564E-2</c:v>
                </c:pt>
                <c:pt idx="3">
                  <c:v>2.6175752265115412E-2</c:v>
                </c:pt>
                <c:pt idx="4">
                  <c:v>2.4351979769124496E-2</c:v>
                </c:pt>
                <c:pt idx="5">
                  <c:v>2.7146234942679245E-2</c:v>
                </c:pt>
                <c:pt idx="6">
                  <c:v>2.4133603868836308E-2</c:v>
                </c:pt>
                <c:pt idx="7">
                  <c:v>1.9489167423508709E-2</c:v>
                </c:pt>
                <c:pt idx="8">
                  <c:v>1.9435185638435007E-2</c:v>
                </c:pt>
                <c:pt idx="9">
                  <c:v>2.2606101643821593E-2</c:v>
                </c:pt>
                <c:pt idx="10">
                  <c:v>2.4674019488244082E-2</c:v>
                </c:pt>
                <c:pt idx="11">
                  <c:v>2.6197578864491994E-2</c:v>
                </c:pt>
                <c:pt idx="12">
                  <c:v>2.0128108999165357E-2</c:v>
                </c:pt>
                <c:pt idx="13">
                  <c:v>1.6943228051528345E-2</c:v>
                </c:pt>
                <c:pt idx="14">
                  <c:v>1.5139928889635586E-2</c:v>
                </c:pt>
                <c:pt idx="15">
                  <c:v>1.6453856459876577E-2</c:v>
                </c:pt>
                <c:pt idx="16">
                  <c:v>1.7644697018731184E-2</c:v>
                </c:pt>
                <c:pt idx="17">
                  <c:v>1.8373944598692772E-2</c:v>
                </c:pt>
                <c:pt idx="18">
                  <c:v>1.6741545813686406E-2</c:v>
                </c:pt>
                <c:pt idx="19">
                  <c:v>1.7512517518629169E-2</c:v>
                </c:pt>
                <c:pt idx="20">
                  <c:v>1.9863281361998976E-2</c:v>
                </c:pt>
                <c:pt idx="21">
                  <c:v>1.8823187167030984E-2</c:v>
                </c:pt>
                <c:pt idx="22">
                  <c:v>2.2938080317121516E-2</c:v>
                </c:pt>
                <c:pt idx="23">
                  <c:v>2.6317768610814325E-2</c:v>
                </c:pt>
                <c:pt idx="24">
                  <c:v>2.4054698153363831E-2</c:v>
                </c:pt>
                <c:pt idx="25">
                  <c:v>2.2035131685449225E-2</c:v>
                </c:pt>
                <c:pt idx="26">
                  <c:v>2.2493444478118317E-2</c:v>
                </c:pt>
                <c:pt idx="27">
                  <c:v>2.3048852116274783E-2</c:v>
                </c:pt>
                <c:pt idx="28">
                  <c:v>2.3766675005850876E-2</c:v>
                </c:pt>
                <c:pt idx="29">
                  <c:v>2.2050132675015013E-2</c:v>
                </c:pt>
                <c:pt idx="30">
                  <c:v>2.1854384599652259E-2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F8E-4093-BAA3-35A79F344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0087088"/>
        <c:axId val="280980575"/>
      </c:lineChart>
      <c:catAx>
        <c:axId val="155526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LID4096"/>
          </a:p>
        </c:txPr>
        <c:crossAx val="1555281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5528192"/>
        <c:scaling>
          <c:orientation val="minMax"/>
        </c:scaling>
        <c:delete val="0"/>
        <c:axPos val="l"/>
        <c:majorGridlines>
          <c:spPr>
            <a:ln w="6350" cmpd="sng">
              <a:solidFill>
                <a:schemeClr val="tx1">
                  <a:tint val="75000"/>
                  <a:shade val="95000"/>
                  <a:satMod val="105000"/>
                  <a:alpha val="30000"/>
                </a:schemeClr>
              </a:solidFill>
              <a:prstDash val="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/>
            </a:pPr>
            <a:endParaRPr lang="LID4096"/>
          </a:p>
        </c:txPr>
        <c:crossAx val="155526656"/>
        <c:crossesAt val="1"/>
        <c:crossBetween val="between"/>
      </c:valAx>
      <c:valAx>
        <c:axId val="280980575"/>
        <c:scaling>
          <c:orientation val="minMax"/>
          <c:max val="4.0000000000000008E-2"/>
        </c:scaling>
        <c:delete val="0"/>
        <c:axPos val="r"/>
        <c:numFmt formatCode="0%" sourceLinked="0"/>
        <c:majorTickMark val="out"/>
        <c:minorTickMark val="none"/>
        <c:tickLblPos val="nextTo"/>
        <c:crossAx val="970087088"/>
        <c:crosses val="max"/>
        <c:crossBetween val="between"/>
        <c:majorUnit val="1.0000000000000002E-2"/>
      </c:valAx>
      <c:catAx>
        <c:axId val="9700870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80980575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3.1095407129472244E-2"/>
          <c:y val="0.88562766298292339"/>
          <c:w val="0.93286166978255525"/>
          <c:h val="9.6052668193642554E-2"/>
        </c:manualLayout>
      </c:layout>
      <c:overlay val="0"/>
      <c:txPr>
        <a:bodyPr/>
        <a:lstStyle/>
        <a:p>
          <a:pPr>
            <a:defRPr sz="500"/>
          </a:pPr>
          <a:endParaRPr lang="LID4096"/>
        </a:p>
      </c:txPr>
    </c:legend>
    <c:plotVisOnly val="1"/>
    <c:dispBlanksAs val="gap"/>
    <c:showDLblsOverMax val="0"/>
  </c:chart>
  <c:spPr>
    <a:solidFill>
      <a:schemeClr val="bg1"/>
    </a:solidFill>
    <a:ln w="3175">
      <a:noFill/>
      <a:prstDash val="solid"/>
    </a:ln>
  </c:spPr>
  <c:txPr>
    <a:bodyPr/>
    <a:lstStyle/>
    <a:p>
      <a:pPr algn="ctr">
        <a:defRPr lang="en-US" sz="700" b="0" i="0" u="none" strike="noStrike" kern="1200" baseline="0">
          <a:solidFill>
            <a:srgbClr val="000000"/>
          </a:solidFill>
          <a:latin typeface="FiraGO Light" panose="020B0403050000020004" pitchFamily="34" charset="0"/>
          <a:ea typeface="times new roman"/>
          <a:cs typeface="FiraGO Light" panose="020B0403050000020004" pitchFamily="34" charset="0"/>
        </a:defRPr>
      </a:pPr>
      <a:endParaRPr lang="LID4096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0" i="0" u="none" strike="noStrike" kern="1200" spc="0" baseline="0">
                <a:solidFill>
                  <a:sysClr val="windowText" lastClr="000000"/>
                </a:solidFill>
                <a:latin typeface="FiraGO SemiBold" panose="020B0603050000020004" pitchFamily="34" charset="0"/>
                <a:ea typeface="+mn-ea"/>
                <a:cs typeface="FiraGO SemiBold" panose="020B0603050000020004" pitchFamily="34" charset="0"/>
              </a:defRPr>
            </a:pPr>
            <a:r>
              <a:rPr lang="is-IS"/>
              <a:t>Halli ríkissjóðs helmingast 2025</a:t>
            </a:r>
          </a:p>
          <a:p>
            <a:pPr algn="l">
              <a:defRPr sz="1000">
                <a:latin typeface="FiraGO SemiBold" panose="020B0603050000020004" pitchFamily="34" charset="0"/>
                <a:cs typeface="FiraGO SemiBold" panose="020B0603050000020004" pitchFamily="34" charset="0"/>
              </a:defRPr>
            </a:pPr>
            <a:r>
              <a:rPr lang="is-IS" sz="800">
                <a:latin typeface="FiraGO Light" panose="020B0403050000020004" pitchFamily="34" charset="0"/>
                <a:cs typeface="FiraGO Light" panose="020B0403050000020004" pitchFamily="34" charset="0"/>
              </a:rPr>
              <a:t>Afkoma ríkissjóðs,</a:t>
            </a:r>
            <a:r>
              <a:rPr lang="is-IS" sz="800" baseline="0">
                <a:latin typeface="FiraGO Light" panose="020B0403050000020004" pitchFamily="34" charset="0"/>
                <a:cs typeface="FiraGO Light" panose="020B0403050000020004" pitchFamily="34" charset="0"/>
              </a:rPr>
              <a:t> m</a:t>
            </a:r>
            <a:r>
              <a:rPr lang="is-IS" sz="800">
                <a:latin typeface="FiraGO Light" panose="020B0403050000020004" pitchFamily="34" charset="0"/>
                <a:cs typeface="FiraGO Light" panose="020B0403050000020004" pitchFamily="34" charset="0"/>
              </a:rPr>
              <a:t>illjarðar króna</a:t>
            </a:r>
          </a:p>
        </c:rich>
      </c:tx>
      <c:layout>
        <c:manualLayout>
          <c:xMode val="edge"/>
          <c:yMode val="edge"/>
          <c:x val="3.2020778652668419E-2"/>
          <c:y val="1.21741554894303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0" i="0" u="none" strike="noStrike" kern="1200" spc="0" baseline="0">
              <a:solidFill>
                <a:sysClr val="windowText" lastClr="000000"/>
              </a:solidFill>
              <a:latin typeface="FiraGO SemiBold" panose="020B0603050000020004" pitchFamily="34" charset="0"/>
              <a:ea typeface="+mn-ea"/>
              <a:cs typeface="FiraGO SemiBold" panose="020B0603050000020004" pitchFamily="34" charset="0"/>
            </a:defRPr>
          </a:pPr>
          <a:endParaRPr lang="LID4096"/>
        </a:p>
      </c:txPr>
    </c:title>
    <c:autoTitleDeleted val="0"/>
    <c:plotArea>
      <c:layout>
        <c:manualLayout>
          <c:layoutTarget val="inner"/>
          <c:xMode val="edge"/>
          <c:yMode val="edge"/>
          <c:x val="3.8775590551181099E-2"/>
          <c:y val="0.17171296296296296"/>
          <c:w val="0.93066885389326337"/>
          <c:h val="0.672836454121432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'1-G02'!$B$1</c:f>
              <c:strCache>
                <c:ptCount val="1"/>
                <c:pt idx="0">
                  <c:v>Heildarafkoma 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rgbClr val="70AD4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2DCC-451F-A673-8B49222C9B4B}"/>
              </c:ext>
            </c:extLst>
          </c:dPt>
          <c:dPt>
            <c:idx val="5"/>
            <c:invertIfNegative val="0"/>
            <c:bubble3D val="0"/>
            <c:spPr>
              <a:solidFill>
                <a:srgbClr val="70AD4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DCC-451F-A673-8B49222C9B4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FiraGO Light" panose="020B0403050000020004" pitchFamily="34" charset="0"/>
                    <a:ea typeface="+mn-ea"/>
                    <a:cs typeface="FiraGO Light" panose="020B0403050000020004" pitchFamily="34" charset="0"/>
                  </a:defRPr>
                </a:pPr>
                <a:endParaRPr lang="LID4096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'1-G02'!$A$2:$A$7</c:f>
              <c:numCache>
                <c:formatCode>General</c:formatCode>
                <c:ptCount val="6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</c:numCache>
            </c:numRef>
          </c:cat>
          <c:val>
            <c:numRef>
              <c:f>'1-G02'!$B$2:$B$7</c:f>
              <c:numCache>
                <c:formatCode>#,##0.0</c:formatCode>
                <c:ptCount val="6"/>
                <c:pt idx="0">
                  <c:v>-49.299999999999727</c:v>
                </c:pt>
                <c:pt idx="1">
                  <c:v>-24.700000000000273</c:v>
                </c:pt>
                <c:pt idx="2">
                  <c:v>-21.099999999999909</c:v>
                </c:pt>
                <c:pt idx="3">
                  <c:v>-9.0000000000002274</c:v>
                </c:pt>
                <c:pt idx="4">
                  <c:v>2.5000000000002274</c:v>
                </c:pt>
                <c:pt idx="5">
                  <c:v>20.100000000000364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DCC-451F-A673-8B49222C9B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8382592"/>
        <c:axId val="1588383576"/>
      </c:barChart>
      <c:catAx>
        <c:axId val="158838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LID4096"/>
          </a:p>
        </c:txPr>
        <c:crossAx val="1588383576"/>
        <c:crosses val="autoZero"/>
        <c:auto val="1"/>
        <c:lblAlgn val="ctr"/>
        <c:lblOffset val="100"/>
        <c:noMultiLvlLbl val="0"/>
      </c:catAx>
      <c:valAx>
        <c:axId val="1588383576"/>
        <c:scaling>
          <c:orientation val="minMax"/>
        </c:scaling>
        <c:delete val="1"/>
        <c:axPos val="l"/>
        <c:numFmt formatCode="#,##0" sourceLinked="0"/>
        <c:majorTickMark val="none"/>
        <c:minorTickMark val="none"/>
        <c:tickLblPos val="nextTo"/>
        <c:crossAx val="1588382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FiraGO Light" panose="020B0403050000020004" pitchFamily="34" charset="0"/>
          <a:cs typeface="FiraGO Light" panose="020B0403050000020004" pitchFamily="34" charset="0"/>
        </a:defRPr>
      </a:pPr>
      <a:endParaRPr lang="LID4096"/>
    </a:p>
  </c:txPr>
  <c:printSettings>
    <c:headerFooter/>
    <c:pageMargins b="0.75" l="0.7" r="0.7" t="0.75" header="0.3" footer="0.3"/>
    <c:pageSetup/>
  </c:printSettings>
  <c:userShapes r:id="rId4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26248299557012"/>
          <c:y val="0.23502278639076352"/>
          <c:w val="0.76735092597987353"/>
          <c:h val="0.531529144479596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'3_2_3_G04'!$B$1</c:f>
              <c:strCache>
                <c:ptCount val="1"/>
                <c:pt idx="0">
                  <c:v>Vaxtagjöld af lánum</c:v>
                </c:pt>
              </c:strCache>
            </c:strRef>
          </c:tx>
          <c:spPr>
            <a:solidFill>
              <a:srgbClr val="003D85"/>
            </a:solidFill>
            <a:ln w="19050" cmpd="sng">
              <a:noFill/>
              <a:prstDash val="solid"/>
            </a:ln>
          </c:spPr>
          <c:invertIfNegative val="0"/>
          <c:cat>
            <c:strRef>
              <c:f>'3_2_3_G04'!$A$2:$A$24</c:f>
              <c:strCache>
                <c:ptCount val="2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</c:strCache>
            </c:strRef>
          </c:cat>
          <c:val>
            <c:numRef>
              <c:f>'3_2_3_G04'!$B$2:$B$24</c:f>
              <c:numCache>
                <c:formatCode>0.0</c:formatCode>
                <c:ptCount val="23"/>
                <c:pt idx="0">
                  <c:v>22.22</c:v>
                </c:pt>
                <c:pt idx="1">
                  <c:v>35.496000000000002</c:v>
                </c:pt>
                <c:pt idx="2">
                  <c:v>84.341999999999999</c:v>
                </c:pt>
                <c:pt idx="3">
                  <c:v>68.102000000000004</c:v>
                </c:pt>
                <c:pt idx="4">
                  <c:v>65.587999999999994</c:v>
                </c:pt>
                <c:pt idx="5">
                  <c:v>75.625</c:v>
                </c:pt>
                <c:pt idx="6">
                  <c:v>74.406000000000006</c:v>
                </c:pt>
                <c:pt idx="7">
                  <c:v>78.554000000000002</c:v>
                </c:pt>
                <c:pt idx="8">
                  <c:v>79.347999999999999</c:v>
                </c:pt>
                <c:pt idx="9">
                  <c:v>70.388000000000005</c:v>
                </c:pt>
                <c:pt idx="10">
                  <c:v>73.947156191000005</c:v>
                </c:pt>
                <c:pt idx="11">
                  <c:v>57.353781089790154</c:v>
                </c:pt>
                <c:pt idx="12">
                  <c:v>41.292000000000002</c:v>
                </c:pt>
                <c:pt idx="13">
                  <c:v>36.573999999999998</c:v>
                </c:pt>
                <c:pt idx="14">
                  <c:v>36.014208195782601</c:v>
                </c:pt>
                <c:pt idx="15">
                  <c:v>40.146999999999998</c:v>
                </c:pt>
                <c:pt idx="16">
                  <c:v>50.6</c:v>
                </c:pt>
                <c:pt idx="17">
                  <c:v>59.300000000000004</c:v>
                </c:pt>
                <c:pt idx="18">
                  <c:v>63.300000000000004</c:v>
                </c:pt>
                <c:pt idx="19">
                  <c:v>71.800000000000011</c:v>
                </c:pt>
                <c:pt idx="20">
                  <c:v>79.100000000000009</c:v>
                </c:pt>
                <c:pt idx="21">
                  <c:v>87.5</c:v>
                </c:pt>
                <c:pt idx="22">
                  <c:v>90.8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60-41BF-AD0E-D74EB457E7CF}"/>
            </c:ext>
          </c:extLst>
        </c:ser>
        <c:ser>
          <c:idx val="1"/>
          <c:order val="1"/>
          <c:tx>
            <c:strRef>
              <c:f>'3_2_3_G04'!$C$1</c:f>
              <c:strCache>
                <c:ptCount val="1"/>
                <c:pt idx="0">
                  <c:v>Verðbætur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19050">
              <a:noFill/>
              <a:prstDash val="solid"/>
            </a:ln>
          </c:spPr>
          <c:invertIfNegative val="0"/>
          <c:cat>
            <c:strRef>
              <c:f>'3_2_3_G04'!$A$2:$A$24</c:f>
              <c:strCache>
                <c:ptCount val="2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</c:strCache>
            </c:strRef>
          </c:cat>
          <c:val>
            <c:numRef>
              <c:f>'3_2_3_G04'!$C$2:$C$24</c:f>
              <c:numCache>
                <c:formatCode>0.0</c:formatCode>
                <c:ptCount val="23"/>
                <c:pt idx="0">
                  <c:v>2.3719999999999999</c:v>
                </c:pt>
                <c:pt idx="1">
                  <c:v>7.4649999999999999</c:v>
                </c:pt>
                <c:pt idx="2">
                  <c:v>27.745999999999999</c:v>
                </c:pt>
                <c:pt idx="3">
                  <c:v>5.9660000000000002</c:v>
                </c:pt>
                <c:pt idx="4">
                  <c:v>15.942</c:v>
                </c:pt>
                <c:pt idx="5">
                  <c:v>17.210999999999999</c:v>
                </c:pt>
                <c:pt idx="6">
                  <c:v>15.058999999999999</c:v>
                </c:pt>
                <c:pt idx="7">
                  <c:v>2.6659999999999999</c:v>
                </c:pt>
                <c:pt idx="8">
                  <c:v>5.2610000000000001</c:v>
                </c:pt>
                <c:pt idx="9">
                  <c:v>4.9379999999999997</c:v>
                </c:pt>
                <c:pt idx="10">
                  <c:v>4.4589999999999996</c:v>
                </c:pt>
                <c:pt idx="11">
                  <c:v>6.9202189102098437</c:v>
                </c:pt>
                <c:pt idx="12">
                  <c:v>7.9</c:v>
                </c:pt>
                <c:pt idx="13">
                  <c:v>7.8444379999999994</c:v>
                </c:pt>
                <c:pt idx="14">
                  <c:v>20.518031285330007</c:v>
                </c:pt>
                <c:pt idx="15">
                  <c:v>54.615000000000002</c:v>
                </c:pt>
                <c:pt idx="16">
                  <c:v>55.5</c:v>
                </c:pt>
                <c:pt idx="17">
                  <c:v>36.5</c:v>
                </c:pt>
                <c:pt idx="18">
                  <c:v>22.9</c:v>
                </c:pt>
                <c:pt idx="19">
                  <c:v>17.600000000000001</c:v>
                </c:pt>
                <c:pt idx="20">
                  <c:v>14.5</c:v>
                </c:pt>
                <c:pt idx="21">
                  <c:v>14.1</c:v>
                </c:pt>
                <c:pt idx="22">
                  <c:v>13.8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60-41BF-AD0E-D74EB457E7CF}"/>
            </c:ext>
          </c:extLst>
        </c:ser>
        <c:ser>
          <c:idx val="2"/>
          <c:order val="2"/>
          <c:tx>
            <c:strRef>
              <c:f>'3_2_3_G04'!$D$1</c:f>
              <c:strCache>
                <c:ptCount val="1"/>
                <c:pt idx="0">
                  <c:v>Reiknaðir vextir á ófjármagnaða lífeyrisskuldbindingar</c:v>
                </c:pt>
              </c:strCache>
            </c:strRef>
          </c:tx>
          <c:spPr>
            <a:solidFill>
              <a:schemeClr val="accent3">
                <a:lumMod val="20000"/>
                <a:lumOff val="80000"/>
                <a:alpha val="50000"/>
              </a:schemeClr>
            </a:solidFill>
            <a:ln w="19050">
              <a:noFill/>
            </a:ln>
          </c:spPr>
          <c:invertIfNegative val="0"/>
          <c:cat>
            <c:strRef>
              <c:f>'3_2_3_G04'!$A$2:$A$24</c:f>
              <c:strCache>
                <c:ptCount val="2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</c:strCache>
            </c:strRef>
          </c:cat>
          <c:val>
            <c:numRef>
              <c:f>'3_2_3_G04'!$D$2:$D$24</c:f>
              <c:numCache>
                <c:formatCode>0.0</c:formatCode>
                <c:ptCount val="23"/>
                <c:pt idx="0">
                  <c:v>4.4072899999999988</c:v>
                </c:pt>
                <c:pt idx="1">
                  <c:v>4.6130399999999989</c:v>
                </c:pt>
                <c:pt idx="2">
                  <c:v>5.7359099999999996</c:v>
                </c:pt>
                <c:pt idx="3">
                  <c:v>6.8274600000000003</c:v>
                </c:pt>
                <c:pt idx="4">
                  <c:v>7.1810799999999988</c:v>
                </c:pt>
                <c:pt idx="5">
                  <c:v>7.6147</c:v>
                </c:pt>
                <c:pt idx="6">
                  <c:v>7.9620499999999996</c:v>
                </c:pt>
                <c:pt idx="7">
                  <c:v>8.4334100000000003</c:v>
                </c:pt>
                <c:pt idx="8">
                  <c:v>9.440299999999997</c:v>
                </c:pt>
                <c:pt idx="9">
                  <c:v>11.19698</c:v>
                </c:pt>
                <c:pt idx="10">
                  <c:v>12.2</c:v>
                </c:pt>
                <c:pt idx="11">
                  <c:v>12.927</c:v>
                </c:pt>
                <c:pt idx="12">
                  <c:v>13.478999999999999</c:v>
                </c:pt>
                <c:pt idx="13">
                  <c:v>14.342000000000001</c:v>
                </c:pt>
                <c:pt idx="14">
                  <c:v>15.715999999999999</c:v>
                </c:pt>
                <c:pt idx="15">
                  <c:v>16.977</c:v>
                </c:pt>
                <c:pt idx="16">
                  <c:v>18</c:v>
                </c:pt>
                <c:pt idx="17">
                  <c:v>18.399999999999999</c:v>
                </c:pt>
                <c:pt idx="18">
                  <c:v>18.600000000000001</c:v>
                </c:pt>
                <c:pt idx="19">
                  <c:v>18.5</c:v>
                </c:pt>
                <c:pt idx="20">
                  <c:v>18.3</c:v>
                </c:pt>
                <c:pt idx="21">
                  <c:v>18.100000000000001</c:v>
                </c:pt>
                <c:pt idx="22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60-41BF-AD0E-D74EB457E7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3103744"/>
        <c:axId val="160134656"/>
      </c:barChart>
      <c:lineChart>
        <c:grouping val="standard"/>
        <c:varyColors val="0"/>
        <c:ser>
          <c:idx val="4"/>
          <c:order val="3"/>
          <c:tx>
            <c:strRef>
              <c:f>'3_2_3_G04'!$E$1</c:f>
              <c:strCache>
                <c:ptCount val="1"/>
              </c:strCache>
            </c:strRef>
          </c:tx>
          <c:marker>
            <c:symbol val="none"/>
          </c:marker>
          <c:cat>
            <c:strRef>
              <c:f>'3_2_3_G04'!$A$2:$A$24</c:f>
              <c:strCache>
                <c:ptCount val="2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</c:strCache>
            </c:strRef>
          </c:cat>
          <c:val>
            <c:numRef>
              <c:f>'3_2_3_G04'!$E$2:$E$24</c:f>
              <c:numCache>
                <c:formatCode>0.0%</c:formatCode>
                <c:ptCount val="2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B60-41BF-AD0E-D74EB457E7CF}"/>
            </c:ext>
          </c:extLst>
        </c:ser>
        <c:ser>
          <c:idx val="3"/>
          <c:order val="4"/>
          <c:tx>
            <c:strRef>
              <c:f>'3_2_3_G04'!$F$1</c:f>
              <c:strCache>
                <c:ptCount val="1"/>
                <c:pt idx="0">
                  <c:v>Gjaldfærð vaxtagjöld í hlutfalli af VLF (h-ás)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strRef>
              <c:f>'3_2_3_G04'!$A$2:$A$24</c:f>
              <c:strCache>
                <c:ptCount val="2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</c:strCache>
            </c:strRef>
          </c:cat>
          <c:val>
            <c:numRef>
              <c:f>'3_2_3_G04'!$F$2:$F$24</c:f>
              <c:numCache>
                <c:formatCode>0.0%</c:formatCode>
                <c:ptCount val="23"/>
                <c:pt idx="0">
                  <c:v>2.0908662238247781E-2</c:v>
                </c:pt>
                <c:pt idx="1">
                  <c:v>2.9927838326649366E-2</c:v>
                </c:pt>
                <c:pt idx="2">
                  <c:v>7.2445008611090433E-2</c:v>
                </c:pt>
                <c:pt idx="3">
                  <c:v>4.8124359371718779E-2</c:v>
                </c:pt>
                <c:pt idx="4">
                  <c:v>5.026097883920138E-2</c:v>
                </c:pt>
                <c:pt idx="5">
                  <c:v>5.4440102755316612E-2</c:v>
                </c:pt>
                <c:pt idx="6">
                  <c:v>4.9451690382337155E-2</c:v>
                </c:pt>
                <c:pt idx="7">
                  <c:v>4.2971208228685366E-2</c:v>
                </c:pt>
                <c:pt idx="8">
                  <c:v>4.0699042083252548E-2</c:v>
                </c:pt>
                <c:pt idx="9">
                  <c:v>3.4443107336423771E-2</c:v>
                </c:pt>
                <c:pt idx="10">
                  <c:v>3.4295065211458628E-2</c:v>
                </c:pt>
                <c:pt idx="11">
                  <c:v>2.714469305270116E-2</c:v>
                </c:pt>
                <c:pt idx="12">
                  <c:v>2.0710154984964146E-2</c:v>
                </c:pt>
                <c:pt idx="13">
                  <c:v>2.012017847793833E-2</c:v>
                </c:pt>
                <c:pt idx="14">
                  <c:v>2.2227498679735197E-2</c:v>
                </c:pt>
                <c:pt idx="15">
                  <c:v>2.8778084573917513E-2</c:v>
                </c:pt>
                <c:pt idx="16">
                  <c:v>2.9002137184081775E-2</c:v>
                </c:pt>
                <c:pt idx="17">
                  <c:v>2.5179447661695824E-2</c:v>
                </c:pt>
                <c:pt idx="18">
                  <c:v>2.1702548351331126E-2</c:v>
                </c:pt>
                <c:pt idx="19">
                  <c:v>2.1113542723322189E-2</c:v>
                </c:pt>
                <c:pt idx="20">
                  <c:v>2.0831409670241951E-2</c:v>
                </c:pt>
                <c:pt idx="21">
                  <c:v>2.1200669919915663E-2</c:v>
                </c:pt>
                <c:pt idx="22">
                  <c:v>2.0632682876505649E-2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B60-41BF-AD0E-D74EB457E7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1858207"/>
        <c:axId val="1530370255"/>
      </c:lineChart>
      <c:catAx>
        <c:axId val="153103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/>
            </a:pPr>
            <a:endParaRPr lang="LID4096"/>
          </a:p>
        </c:txPr>
        <c:crossAx val="160134656"/>
        <c:crosses val="autoZero"/>
        <c:auto val="0"/>
        <c:lblAlgn val="ctr"/>
        <c:lblOffset val="100"/>
        <c:noMultiLvlLbl val="0"/>
      </c:catAx>
      <c:valAx>
        <c:axId val="160134656"/>
        <c:scaling>
          <c:orientation val="minMax"/>
          <c:max val="130"/>
          <c:min val="0"/>
        </c:scaling>
        <c:delete val="0"/>
        <c:axPos val="l"/>
        <c:majorGridlines>
          <c:spPr>
            <a:ln w="6350">
              <a:solidFill>
                <a:schemeClr val="tx1">
                  <a:tint val="75000"/>
                  <a:shade val="95000"/>
                  <a:satMod val="105000"/>
                  <a:alpha val="30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is-IS"/>
                  <a:t>Bn.ISK</a:t>
                </a:r>
              </a:p>
            </c:rich>
          </c:tx>
          <c:overlay val="0"/>
        </c:title>
        <c:numFmt formatCode="0" sourceLinked="0"/>
        <c:majorTickMark val="cross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700"/>
            </a:pPr>
            <a:endParaRPr lang="LID4096"/>
          </a:p>
        </c:txPr>
        <c:crossAx val="153103744"/>
        <c:crosses val="autoZero"/>
        <c:crossBetween val="between"/>
      </c:valAx>
      <c:valAx>
        <c:axId val="1530370255"/>
        <c:scaling>
          <c:orientation val="minMax"/>
          <c:max val="0.1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is-IS"/>
                  <a:t>%</a:t>
                </a:r>
                <a:r>
                  <a:rPr lang="is-IS" baseline="0"/>
                  <a:t> of GDP</a:t>
                </a:r>
                <a:endParaRPr lang="is-IS"/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crossAx val="1931858207"/>
        <c:crosses val="max"/>
        <c:crossBetween val="between"/>
      </c:valAx>
      <c:catAx>
        <c:axId val="193185820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30370255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"/>
          <c:y val="0.83521228971378736"/>
          <c:w val="0.98147252660110418"/>
          <c:h val="0.16478771028621267"/>
        </c:manualLayout>
      </c:layout>
      <c:overlay val="0"/>
      <c:txPr>
        <a:bodyPr/>
        <a:lstStyle/>
        <a:p>
          <a:pPr>
            <a:defRPr sz="700"/>
          </a:pPr>
          <a:endParaRPr lang="LID4096"/>
        </a:p>
      </c:txPr>
    </c:legend>
    <c:plotVisOnly val="1"/>
    <c:dispBlanksAs val="gap"/>
    <c:showDLblsOverMax val="0"/>
  </c:chart>
  <c:spPr>
    <a:solidFill>
      <a:schemeClr val="bg1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FiraGO Light" panose="020B0403050000020004" pitchFamily="34" charset="0"/>
          <a:ea typeface="Times New Roman"/>
          <a:cs typeface="FiraGO Light" panose="020B0403050000020004" pitchFamily="34" charset="0"/>
        </a:defRPr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is-IS" sz="1000">
                <a:latin typeface="FiraGO SemiBold" panose="020B0603050000020004" pitchFamily="34" charset="0"/>
                <a:cs typeface="FiraGO SemiBold" panose="020B0603050000020004" pitchFamily="34" charset="0"/>
              </a:rPr>
              <a:t>Skuldir hins opinbera eru í meðallagi í Evrópu</a:t>
            </a:r>
          </a:p>
          <a:p>
            <a:pPr algn="l">
              <a:defRPr/>
            </a:pPr>
            <a:r>
              <a:rPr lang="is-IS" sz="800"/>
              <a:t>%</a:t>
            </a:r>
            <a:r>
              <a:rPr lang="is-IS" sz="800" baseline="0"/>
              <a:t> af VLF</a:t>
            </a:r>
            <a:endParaRPr lang="is-IS" sz="800"/>
          </a:p>
        </c:rich>
      </c:tx>
      <c:layout>
        <c:manualLayout>
          <c:xMode val="edge"/>
          <c:yMode val="edge"/>
          <c:x val="9.5021115440154749E-2"/>
          <c:y val="4.87435183406952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79323216085878"/>
          <c:y val="0.24325256677474139"/>
          <c:w val="0.83758548347546524"/>
          <c:h val="0.5646320634553033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326A"/>
            </a:solidFill>
            <a:ln w="3175">
              <a:solidFill>
                <a:srgbClr val="C8DEF6"/>
              </a:solidFill>
              <a:prstDash val="solid"/>
            </a:ln>
          </c:spPr>
          <c:invertIfNegative val="0"/>
          <c:cat>
            <c:strRef>
              <c:f>'3_2_4-G01'!$A$1:$A$8</c:f>
              <c:strCache>
                <c:ptCount val="8"/>
                <c:pt idx="0">
                  <c:v>ESB</c:v>
                </c:pt>
                <c:pt idx="1">
                  <c:v>Finnland</c:v>
                </c:pt>
                <c:pt idx="2">
                  <c:v>Þýskaland</c:v>
                </c:pt>
                <c:pt idx="3">
                  <c:v>Ísland</c:v>
                </c:pt>
                <c:pt idx="4">
                  <c:v>Pólland</c:v>
                </c:pt>
                <c:pt idx="5">
                  <c:v>Noregur</c:v>
                </c:pt>
                <c:pt idx="6">
                  <c:v>Danmörk</c:v>
                </c:pt>
                <c:pt idx="7">
                  <c:v>Svíþjóð</c:v>
                </c:pt>
              </c:strCache>
            </c:strRef>
          </c:cat>
          <c:val>
            <c:numRef>
              <c:f>'3_2_4-G01'!$B$1:$B$8</c:f>
              <c:numCache>
                <c:formatCode>General</c:formatCode>
                <c:ptCount val="8"/>
                <c:pt idx="0">
                  <c:v>82.6</c:v>
                </c:pt>
                <c:pt idx="1">
                  <c:v>73.8</c:v>
                </c:pt>
                <c:pt idx="2">
                  <c:v>64.8</c:v>
                </c:pt>
                <c:pt idx="3">
                  <c:v>64.8</c:v>
                </c:pt>
                <c:pt idx="4">
                  <c:v>48.7</c:v>
                </c:pt>
                <c:pt idx="5">
                  <c:v>33</c:v>
                </c:pt>
                <c:pt idx="6">
                  <c:v>30.1</c:v>
                </c:pt>
                <c:pt idx="7">
                  <c:v>29.7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E8-421F-9611-A9EC808436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101440"/>
        <c:axId val="153102976"/>
      </c:barChart>
      <c:catAx>
        <c:axId val="153101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 anchor="t" anchorCtr="1"/>
          <a:lstStyle/>
          <a:p>
            <a:pPr>
              <a:defRPr sz="600"/>
            </a:pPr>
            <a:endParaRPr lang="LID4096"/>
          </a:p>
        </c:txPr>
        <c:crossAx val="153102976"/>
        <c:crosses val="autoZero"/>
        <c:auto val="1"/>
        <c:lblAlgn val="ctr"/>
        <c:lblOffset val="100"/>
        <c:tickLblSkip val="1"/>
        <c:noMultiLvlLbl val="0"/>
      </c:catAx>
      <c:valAx>
        <c:axId val="153102976"/>
        <c:scaling>
          <c:orientation val="minMax"/>
        </c:scaling>
        <c:delete val="0"/>
        <c:axPos val="l"/>
        <c:majorGridlines>
          <c:spPr>
            <a:ln w="6350">
              <a:solidFill>
                <a:schemeClr val="tx1">
                  <a:tint val="75000"/>
                  <a:shade val="95000"/>
                  <a:satMod val="105000"/>
                  <a:alpha val="30000"/>
                </a:schemeClr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700"/>
            </a:pPr>
            <a:endParaRPr lang="LID4096"/>
          </a:p>
        </c:txPr>
        <c:crossAx val="1531014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3175">
      <a:noFill/>
      <a:prstDash val="solid"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FiraGO Light" panose="020B0403050000020004" pitchFamily="34" charset="0"/>
          <a:ea typeface="times new roman"/>
          <a:cs typeface="FiraGO Light" panose="020B0403050000020004" pitchFamily="34" charset="0"/>
        </a:defRPr>
      </a:pPr>
      <a:endParaRPr lang="LID4096"/>
    </a:p>
  </c:txPr>
  <c:printSettings>
    <c:headerFooter/>
    <c:pageMargins b="0.75" l="0.7" r="0.7" t="0.75" header="0.3" footer="0.3"/>
    <c:pageSetup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is-IS" sz="1000">
                <a:latin typeface="FiraGO SemiBold" panose="020B0603050000020004" pitchFamily="34" charset="0"/>
                <a:cs typeface="FiraGO SemiBold" panose="020B0603050000020004" pitchFamily="34" charset="0"/>
              </a:rPr>
              <a:t>Jákvæð áhrif greiðsluafkomu á lánsfjárjöfnuð</a:t>
            </a:r>
            <a:r>
              <a:rPr lang="is-IS" sz="1000" baseline="0">
                <a:latin typeface="FiraGO SemiBold" panose="020B0603050000020004" pitchFamily="34" charset="0"/>
                <a:cs typeface="FiraGO SemiBold" panose="020B0603050000020004" pitchFamily="34" charset="0"/>
              </a:rPr>
              <a:t> fara vaxandi en vaxtabyrði og lánveitingar þyngja róðurinn</a:t>
            </a:r>
            <a:endParaRPr lang="is-IS" sz="1000">
              <a:latin typeface="FiraGO SemiBold" panose="020B0603050000020004" pitchFamily="34" charset="0"/>
              <a:cs typeface="FiraGO SemiBold" panose="020B0603050000020004" pitchFamily="34" charset="0"/>
            </a:endParaRPr>
          </a:p>
        </c:rich>
      </c:tx>
      <c:layout>
        <c:manualLayout>
          <c:xMode val="edge"/>
          <c:yMode val="edge"/>
          <c:x val="0.10194153066506825"/>
          <c:y val="6.060591511426927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79323216085878"/>
          <c:y val="0.26181438448242744"/>
          <c:w val="0.83758548347546524"/>
          <c:h val="0.4914614941425004"/>
        </c:manualLayout>
      </c:layout>
      <c:barChart>
        <c:barDir val="col"/>
        <c:grouping val="stacked"/>
        <c:varyColors val="0"/>
        <c:ser>
          <c:idx val="3"/>
          <c:order val="1"/>
          <c:tx>
            <c:strRef>
              <c:f>'3_2_4-G02'!$C$1</c:f>
              <c:strCache>
                <c:ptCount val="1"/>
                <c:pt idx="0">
                  <c:v>Lánveitingar</c:v>
                </c:pt>
              </c:strCache>
            </c:strRef>
          </c:tx>
          <c:spPr>
            <a:solidFill>
              <a:srgbClr val="FDC41B"/>
            </a:solidFill>
            <a:ln>
              <a:noFill/>
            </a:ln>
          </c:spPr>
          <c:invertIfNegative val="0"/>
          <c:cat>
            <c:numRef>
              <c:f>'3_2_4-G02'!$A$2:$A$8</c:f>
              <c:numCache>
                <c:formatCode>General</c:formatCode>
                <c:ptCount val="7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</c:numCache>
            </c:numRef>
          </c:cat>
          <c:val>
            <c:numRef>
              <c:f>'3_2_4-G02'!$C$2:$C$8</c:f>
              <c:numCache>
                <c:formatCode>0.0</c:formatCode>
                <c:ptCount val="7"/>
                <c:pt idx="0">
                  <c:v>-34.5</c:v>
                </c:pt>
                <c:pt idx="1">
                  <c:v>-28.85</c:v>
                </c:pt>
                <c:pt idx="2">
                  <c:v>-33.35</c:v>
                </c:pt>
                <c:pt idx="3">
                  <c:v>-48.85</c:v>
                </c:pt>
                <c:pt idx="4">
                  <c:v>-31.75</c:v>
                </c:pt>
                <c:pt idx="5">
                  <c:v>-27.05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4F-416F-AA97-382557AB5631}"/>
            </c:ext>
          </c:extLst>
        </c:ser>
        <c:ser>
          <c:idx val="1"/>
          <c:order val="2"/>
          <c:tx>
            <c:strRef>
              <c:f>'3_2_4-G02'!$D$1</c:f>
              <c:strCache>
                <c:ptCount val="1"/>
                <c:pt idx="0">
                  <c:v>Innheimtar afborganir</c:v>
                </c:pt>
              </c:strCache>
            </c:strRef>
          </c:tx>
          <c:spPr>
            <a:solidFill>
              <a:srgbClr val="60986E"/>
            </a:solidFill>
            <a:ln w="12700">
              <a:solidFill>
                <a:srgbClr val="60986E"/>
              </a:solidFill>
              <a:prstDash val="solid"/>
            </a:ln>
          </c:spPr>
          <c:invertIfNegative val="0"/>
          <c:cat>
            <c:numRef>
              <c:f>'3_2_4-G02'!$A$2:$A$8</c:f>
              <c:numCache>
                <c:formatCode>General</c:formatCode>
                <c:ptCount val="7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</c:numCache>
            </c:numRef>
          </c:cat>
          <c:val>
            <c:numRef>
              <c:f>'3_2_4-G02'!$D$2:$D$8</c:f>
              <c:numCache>
                <c:formatCode>0.0</c:formatCode>
                <c:ptCount val="7"/>
                <c:pt idx="0">
                  <c:v>4.6741114736663469</c:v>
                </c:pt>
                <c:pt idx="1">
                  <c:v>6.7308120701602583</c:v>
                </c:pt>
                <c:pt idx="2">
                  <c:v>6.4851089676619234</c:v>
                </c:pt>
                <c:pt idx="3">
                  <c:v>7.6356962721565775</c:v>
                </c:pt>
                <c:pt idx="4">
                  <c:v>9.284219159197896</c:v>
                </c:pt>
                <c:pt idx="5">
                  <c:v>10.465630001926755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4F-416F-AA97-382557AB5631}"/>
            </c:ext>
          </c:extLst>
        </c:ser>
        <c:ser>
          <c:idx val="2"/>
          <c:order val="3"/>
          <c:tx>
            <c:strRef>
              <c:f>'3_2_4-G02'!$E$1</c:f>
              <c:strCache>
                <c:ptCount val="1"/>
                <c:pt idx="0">
                  <c:v>Greiðsluafkoma án vaxtagjalda</c:v>
                </c:pt>
              </c:strCache>
            </c:strRef>
          </c:tx>
          <c:spPr>
            <a:solidFill>
              <a:srgbClr val="003D85"/>
            </a:solidFill>
            <a:ln w="12700">
              <a:noFill/>
              <a:prstDash val="solid"/>
            </a:ln>
          </c:spPr>
          <c:invertIfNegative val="0"/>
          <c:cat>
            <c:numRef>
              <c:f>'3_2_4-G02'!$A$2:$A$8</c:f>
              <c:numCache>
                <c:formatCode>General</c:formatCode>
                <c:ptCount val="7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</c:numCache>
            </c:numRef>
          </c:cat>
          <c:val>
            <c:numRef>
              <c:f>'3_2_4-G02'!$E$2:$E$8</c:f>
              <c:numCache>
                <c:formatCode>0.0</c:formatCode>
                <c:ptCount val="7"/>
                <c:pt idx="0">
                  <c:v>-8.8455975423630662</c:v>
                </c:pt>
                <c:pt idx="1">
                  <c:v>-9.0121015389945427</c:v>
                </c:pt>
                <c:pt idx="2">
                  <c:v>16.952421549645337</c:v>
                </c:pt>
                <c:pt idx="3">
                  <c:v>31.638733636178088</c:v>
                </c:pt>
                <c:pt idx="4">
                  <c:v>49.601923879899061</c:v>
                </c:pt>
                <c:pt idx="5">
                  <c:v>61.408676334523776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4F-416F-AA97-382557AB5631}"/>
            </c:ext>
          </c:extLst>
        </c:ser>
        <c:ser>
          <c:idx val="4"/>
          <c:order val="4"/>
          <c:tx>
            <c:strRef>
              <c:f>'3_2_4-G02'!$F$1</c:f>
              <c:strCache>
                <c:ptCount val="1"/>
                <c:pt idx="0">
                  <c:v>Greidd vaxtagjöld</c:v>
                </c:pt>
              </c:strCache>
            </c:strRef>
          </c:tx>
          <c:invertIfNegative val="0"/>
          <c:cat>
            <c:numRef>
              <c:f>'3_2_4-G02'!$A$2:$A$8</c:f>
              <c:numCache>
                <c:formatCode>General</c:formatCode>
                <c:ptCount val="7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</c:numCache>
            </c:numRef>
          </c:cat>
          <c:val>
            <c:numRef>
              <c:f>'3_2_4-G02'!$F$2:$F$8</c:f>
              <c:numCache>
                <c:formatCode>0.0</c:formatCode>
                <c:ptCount val="7"/>
                <c:pt idx="0">
                  <c:v>-59.843046470386298</c:v>
                </c:pt>
                <c:pt idx="1">
                  <c:v>-65.388842545585035</c:v>
                </c:pt>
                <c:pt idx="2">
                  <c:v>-68.44465370268675</c:v>
                </c:pt>
                <c:pt idx="3">
                  <c:v>-80.436361251354313</c:v>
                </c:pt>
                <c:pt idx="4">
                  <c:v>-88.568486884080187</c:v>
                </c:pt>
                <c:pt idx="5">
                  <c:v>-95.361316240119109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24F-416F-AA97-382557AB5631}"/>
            </c:ext>
          </c:extLst>
        </c:ser>
        <c:ser>
          <c:idx val="5"/>
          <c:order val="5"/>
          <c:tx>
            <c:strRef>
              <c:f>'3_2_4-G02'!$G$1</c:f>
              <c:strCache>
                <c:ptCount val="1"/>
                <c:pt idx="0">
                  <c:v>Innborgun til B-deildar LSR</c:v>
                </c:pt>
              </c:strCache>
            </c:strRef>
          </c:tx>
          <c:invertIfNegative val="0"/>
          <c:cat>
            <c:numRef>
              <c:f>'3_2_4-G02'!$A$2:$A$8</c:f>
              <c:numCache>
                <c:formatCode>General</c:formatCode>
                <c:ptCount val="7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</c:numCache>
            </c:numRef>
          </c:cat>
          <c:val>
            <c:numRef>
              <c:f>'3_2_4-G02'!$G$2:$G$8</c:f>
              <c:numCache>
                <c:formatCode>0.0</c:formatCode>
                <c:ptCount val="7"/>
                <c:pt idx="0">
                  <c:v>-8</c:v>
                </c:pt>
                <c:pt idx="1">
                  <c:v>-10.32</c:v>
                </c:pt>
                <c:pt idx="2">
                  <c:v>-10.59864</c:v>
                </c:pt>
                <c:pt idx="3">
                  <c:v>-10.863606000000001</c:v>
                </c:pt>
                <c:pt idx="4">
                  <c:v>-11.135196150000001</c:v>
                </c:pt>
                <c:pt idx="5">
                  <c:v>-11.413576053750001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24F-416F-AA97-382557AB5631}"/>
            </c:ext>
          </c:extLst>
        </c:ser>
        <c:ser>
          <c:idx val="6"/>
          <c:order val="6"/>
          <c:tx>
            <c:strRef>
              <c:f>'3_2_4-G02'!$H$1</c:f>
              <c:strCache>
                <c:ptCount val="1"/>
                <c:pt idx="0">
                  <c:v>Sala eigna</c:v>
                </c:pt>
              </c:strCache>
            </c:strRef>
          </c:tx>
          <c:invertIfNegative val="0"/>
          <c:cat>
            <c:numRef>
              <c:f>'3_2_4-G02'!$A$2:$A$8</c:f>
              <c:numCache>
                <c:formatCode>General</c:formatCode>
                <c:ptCount val="7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</c:numCache>
            </c:numRef>
          </c:cat>
          <c:val>
            <c:numRef>
              <c:f>'3_2_4-G02'!$H$2:$H$8</c:f>
              <c:numCache>
                <c:formatCode>0.0</c:formatCode>
                <c:ptCount val="7"/>
                <c:pt idx="0">
                  <c:v>48.3</c:v>
                </c:pt>
                <c:pt idx="1">
                  <c:v>48.3</c:v>
                </c:pt>
                <c:pt idx="2">
                  <c:v>0.8</c:v>
                </c:pt>
                <c:pt idx="3">
                  <c:v>0.9</c:v>
                </c:pt>
                <c:pt idx="4">
                  <c:v>1</c:v>
                </c:pt>
                <c:pt idx="5">
                  <c:v>1.1000000000000001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24F-416F-AA97-382557AB5631}"/>
            </c:ext>
          </c:extLst>
        </c:ser>
        <c:ser>
          <c:idx val="7"/>
          <c:order val="7"/>
          <c:tx>
            <c:strRef>
              <c:f>'3_2_4-G02'!$I$1</c:f>
              <c:strCache>
                <c:ptCount val="1"/>
                <c:pt idx="0">
                  <c:v>Eiginfjárframlög og hlutabréfakaup</c:v>
                </c:pt>
              </c:strCache>
            </c:strRef>
          </c:tx>
          <c:invertIfNegative val="0"/>
          <c:cat>
            <c:numRef>
              <c:f>'3_2_4-G02'!$A$2:$A$8</c:f>
              <c:numCache>
                <c:formatCode>General</c:formatCode>
                <c:ptCount val="7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</c:numCache>
            </c:numRef>
          </c:cat>
          <c:val>
            <c:numRef>
              <c:f>'3_2_4-G02'!$I$2:$I$8</c:f>
              <c:numCache>
                <c:formatCode>0.0</c:formatCode>
                <c:ptCount val="7"/>
                <c:pt idx="0">
                  <c:v>-17.605999999999611</c:v>
                </c:pt>
                <c:pt idx="1">
                  <c:v>-1.6060000000000016</c:v>
                </c:pt>
                <c:pt idx="2">
                  <c:v>-1.6059999999999583</c:v>
                </c:pt>
                <c:pt idx="3">
                  <c:v>3.493999999999732</c:v>
                </c:pt>
                <c:pt idx="4">
                  <c:v>-1.6060000000001775</c:v>
                </c:pt>
                <c:pt idx="5">
                  <c:v>-1.6060000000000199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24F-416F-AA97-382557AB56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3101440"/>
        <c:axId val="153102976"/>
      </c:barChart>
      <c:lineChart>
        <c:grouping val="standard"/>
        <c:varyColors val="0"/>
        <c:ser>
          <c:idx val="0"/>
          <c:order val="0"/>
          <c:tx>
            <c:strRef>
              <c:f>'3_2_4-G02'!$B$1</c:f>
              <c:strCache>
                <c:ptCount val="1"/>
                <c:pt idx="0">
                  <c:v>Lánsfjárjöfnuður</c:v>
                </c:pt>
              </c:strCache>
            </c:strRef>
          </c:tx>
          <c:spPr>
            <a:ln w="3175">
              <a:noFill/>
              <a:prstDash val="solid"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cat>
            <c:numRef>
              <c:f>'3_2_4-G02'!$A$2:$A$8</c:f>
              <c:numCache>
                <c:formatCode>General</c:formatCode>
                <c:ptCount val="7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</c:numCache>
            </c:numRef>
          </c:cat>
          <c:val>
            <c:numRef>
              <c:f>'3_2_4-G02'!$B$2:$B$8</c:f>
              <c:numCache>
                <c:formatCode>0.0</c:formatCode>
                <c:ptCount val="7"/>
                <c:pt idx="0">
                  <c:v>-75.820532539082635</c:v>
                </c:pt>
                <c:pt idx="1">
                  <c:v>-60.146132014419322</c:v>
                </c:pt>
                <c:pt idx="2">
                  <c:v>-89.761763185379451</c:v>
                </c:pt>
                <c:pt idx="3">
                  <c:v>-96.481537343019909</c:v>
                </c:pt>
                <c:pt idx="4">
                  <c:v>-73.1735399949834</c:v>
                </c:pt>
                <c:pt idx="5">
                  <c:v>-62.456585957418596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24F-416F-AA97-382557AB56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101440"/>
        <c:axId val="153102976"/>
      </c:lineChart>
      <c:catAx>
        <c:axId val="153101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/>
            </a:pPr>
            <a:endParaRPr lang="LID4096"/>
          </a:p>
        </c:txPr>
        <c:crossAx val="153102976"/>
        <c:crosses val="autoZero"/>
        <c:auto val="1"/>
        <c:lblAlgn val="ctr"/>
        <c:lblOffset val="100"/>
        <c:noMultiLvlLbl val="0"/>
      </c:catAx>
      <c:valAx>
        <c:axId val="153102976"/>
        <c:scaling>
          <c:orientation val="minMax"/>
        </c:scaling>
        <c:delete val="0"/>
        <c:axPos val="l"/>
        <c:majorGridlines>
          <c:spPr>
            <a:ln w="6350">
              <a:solidFill>
                <a:schemeClr val="tx1">
                  <a:tint val="75000"/>
                  <a:shade val="95000"/>
                  <a:satMod val="105000"/>
                  <a:alpha val="30000"/>
                </a:schemeClr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700"/>
            </a:pPr>
            <a:endParaRPr lang="LID4096"/>
          </a:p>
        </c:txPr>
        <c:crossAx val="153101440"/>
        <c:crosses val="autoZero"/>
        <c:crossBetween val="between"/>
        <c:majorUnit val="5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6.4169141487071899E-3"/>
          <c:y val="0.83868926445169967"/>
          <c:w val="0.99358308585129274"/>
          <c:h val="0.16131073554830036"/>
        </c:manualLayout>
      </c:layout>
      <c:overlay val="0"/>
      <c:txPr>
        <a:bodyPr/>
        <a:lstStyle/>
        <a:p>
          <a:pPr>
            <a:defRPr sz="600" baseline="0"/>
          </a:pPr>
          <a:endParaRPr lang="LID4096"/>
        </a:p>
      </c:txPr>
    </c:legend>
    <c:plotVisOnly val="1"/>
    <c:dispBlanksAs val="gap"/>
    <c:showDLblsOverMax val="0"/>
  </c:chart>
  <c:spPr>
    <a:solidFill>
      <a:schemeClr val="bg1"/>
    </a:solidFill>
    <a:ln w="3175">
      <a:noFill/>
      <a:prstDash val="solid"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FiraGO Light" panose="020B0403050000020004" pitchFamily="34" charset="0"/>
          <a:ea typeface="times new roman"/>
          <a:cs typeface="FiraGO Light" panose="020B0403050000020004" pitchFamily="34" charset="0"/>
        </a:defRPr>
      </a:pPr>
      <a:endParaRPr lang="LID4096"/>
    </a:p>
  </c:txPr>
  <c:printSettings>
    <c:headerFooter/>
    <c:pageMargins b="0.75" l="0.7" r="0.7" t="0.75" header="0.3" footer="0.3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is-IS" sz="1000" baseline="0">
                <a:latin typeface="FiraGO SemiBold" panose="020B0603050000020004" pitchFamily="34" charset="0"/>
                <a:cs typeface="FiraGO SemiBold" panose="020B0603050000020004" pitchFamily="34" charset="0"/>
              </a:rPr>
              <a:t>Horfur um þróun skulda ríkissjóðs hafa versnað frá útgáfu síðustu fjármálaáætlunar</a:t>
            </a:r>
          </a:p>
          <a:p>
            <a:pPr algn="l">
              <a:defRPr/>
            </a:pPr>
            <a:r>
              <a:rPr lang="is-IS" sz="800" baseline="0">
                <a:latin typeface="FiraGO Light" panose="020B0403050000020004" pitchFamily="34" charset="0"/>
                <a:cs typeface="FiraGO Light" panose="020B0403050000020004" pitchFamily="34" charset="0"/>
              </a:rPr>
              <a:t>Skuldir ríkissjóðs, % af VLF</a:t>
            </a:r>
          </a:p>
        </c:rich>
      </c:tx>
      <c:layout>
        <c:manualLayout>
          <c:xMode val="edge"/>
          <c:yMode val="edge"/>
          <c:x val="0.12267142863371587"/>
          <c:y val="4.26498092927906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26252158894647"/>
          <c:y val="0.29223744292237441"/>
          <c:w val="0.83304705843808358"/>
          <c:h val="0.47431488343368844"/>
        </c:manualLayout>
      </c:layout>
      <c:lineChart>
        <c:grouping val="standard"/>
        <c:varyColors val="0"/>
        <c:ser>
          <c:idx val="2"/>
          <c:order val="0"/>
          <c:tx>
            <c:strRef>
              <c:f>'3_2_4-G03'!$B$1</c:f>
              <c:strCache>
                <c:ptCount val="1"/>
                <c:pt idx="0">
                  <c:v>Fjármálaáætlun 2025-2029</c:v>
                </c:pt>
              </c:strCache>
            </c:strRef>
          </c:tx>
          <c:spPr>
            <a:ln w="19050">
              <a:solidFill>
                <a:srgbClr val="003D85"/>
              </a:solidFill>
            </a:ln>
          </c:spPr>
          <c:marker>
            <c:symbol val="none"/>
          </c:marker>
          <c:cat>
            <c:numRef>
              <c:f>'3_2_4-G03'!$A$2:$A$12</c:f>
              <c:numCache>
                <c:formatCode>@</c:formatCode>
                <c:ptCount val="1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</c:numCache>
            </c:numRef>
          </c:cat>
          <c:val>
            <c:numRef>
              <c:f>'3_2_4-G03'!$B$2:$B$12</c:f>
              <c:numCache>
                <c:formatCode>#,##0</c:formatCode>
                <c:ptCount val="11"/>
                <c:pt idx="2" formatCode="#,##0.0">
                  <c:v>33.210999634198757</c:v>
                </c:pt>
                <c:pt idx="3" formatCode="#,##0.0">
                  <c:v>32.375874871591392</c:v>
                </c:pt>
                <c:pt idx="4" formatCode="#,##0.0">
                  <c:v>31.482328435619756</c:v>
                </c:pt>
                <c:pt idx="5" formatCode="#,##0.0">
                  <c:v>31.875018074660279</c:v>
                </c:pt>
                <c:pt idx="6" formatCode="#,##0.0">
                  <c:v>31.417712752051429</c:v>
                </c:pt>
                <c:pt idx="7" formatCode="#,##0.0">
                  <c:v>31.705515030205316</c:v>
                </c:pt>
                <c:pt idx="8" formatCode="#,##0.0">
                  <c:v>32.128977581121525</c:v>
                </c:pt>
                <c:pt idx="9" formatCode="#,##0.0">
                  <c:v>32.012382007247155</c:v>
                </c:pt>
                <c:pt idx="10" formatCode="#,##0.0">
                  <c:v>31.635047449847487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DA-463A-9089-9A6AAE4557DC}"/>
            </c:ext>
          </c:extLst>
        </c:ser>
        <c:ser>
          <c:idx val="3"/>
          <c:order val="1"/>
          <c:tx>
            <c:strRef>
              <c:f>'3_2_4-G03'!$C$1</c:f>
              <c:strCache>
                <c:ptCount val="1"/>
                <c:pt idx="0">
                  <c:v>Fjármálaáætlun 2024-2028</c:v>
                </c:pt>
              </c:strCache>
            </c:strRef>
          </c:tx>
          <c:spPr>
            <a:ln w="19050"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numRef>
              <c:f>'3_2_4-G03'!$A$2:$A$12</c:f>
              <c:numCache>
                <c:formatCode>@</c:formatCode>
                <c:ptCount val="1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</c:numCache>
            </c:numRef>
          </c:cat>
          <c:val>
            <c:numRef>
              <c:f>'3_2_4-G03'!$C$2:$C$12</c:f>
              <c:numCache>
                <c:formatCode>0.0</c:formatCode>
                <c:ptCount val="11"/>
                <c:pt idx="0">
                  <c:v>21.811396150479826</c:v>
                </c:pt>
                <c:pt idx="1">
                  <c:v>29.898253541269181</c:v>
                </c:pt>
                <c:pt idx="2">
                  <c:v>33.267270711802915</c:v>
                </c:pt>
                <c:pt idx="3">
                  <c:v>33.37614108738719</c:v>
                </c:pt>
                <c:pt idx="4">
                  <c:v>31.447656095280092</c:v>
                </c:pt>
                <c:pt idx="5">
                  <c:v>30.726813617312548</c:v>
                </c:pt>
                <c:pt idx="6">
                  <c:v>30.953402210341284</c:v>
                </c:pt>
                <c:pt idx="7">
                  <c:v>30.952406844791021</c:v>
                </c:pt>
                <c:pt idx="8">
                  <c:v>30.528112609009071</c:v>
                </c:pt>
                <c:pt idx="9">
                  <c:v>29.851268398610031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DA-463A-9089-9A6AAE4557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3103744"/>
        <c:axId val="160134656"/>
      </c:lineChart>
      <c:catAx>
        <c:axId val="153103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s-IS"/>
                  <a:t> </a:t>
                </a:r>
              </a:p>
            </c:rich>
          </c:tx>
          <c:layout>
            <c:manualLayout>
              <c:xMode val="edge"/>
              <c:yMode val="edge"/>
              <c:x val="0.49481865284974091"/>
              <c:y val="0.85844748858447484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/>
            </a:pPr>
            <a:endParaRPr lang="LID4096"/>
          </a:p>
        </c:txPr>
        <c:crossAx val="160134656"/>
        <c:crosses val="autoZero"/>
        <c:auto val="0"/>
        <c:lblAlgn val="ctr"/>
        <c:lblOffset val="100"/>
        <c:noMultiLvlLbl val="0"/>
      </c:catAx>
      <c:valAx>
        <c:axId val="160134656"/>
        <c:scaling>
          <c:orientation val="minMax"/>
          <c:max val="40"/>
          <c:min val="0"/>
        </c:scaling>
        <c:delete val="0"/>
        <c:axPos val="l"/>
        <c:majorGridlines>
          <c:spPr>
            <a:ln w="6350">
              <a:solidFill>
                <a:schemeClr val="tx1">
                  <a:tint val="75000"/>
                  <a:shade val="95000"/>
                  <a:satMod val="105000"/>
                  <a:alpha val="30000"/>
                </a:schemeClr>
              </a:solidFill>
              <a:prstDash val="dash"/>
            </a:ln>
          </c:spPr>
        </c:majorGridlines>
        <c:numFmt formatCode="#,##0" sourceLinked="0"/>
        <c:majorTickMark val="cross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700"/>
            </a:pPr>
            <a:endParaRPr lang="LID4096"/>
          </a:p>
        </c:txPr>
        <c:crossAx val="153103744"/>
        <c:crosses val="autoZero"/>
        <c:crossBetween val="between"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5.4490489398498687E-3"/>
          <c:y val="0.86513111563988399"/>
          <c:w val="0.99455101791032596"/>
          <c:h val="0.13486912276908919"/>
        </c:manualLayout>
      </c:layout>
      <c:overlay val="0"/>
      <c:txPr>
        <a:bodyPr/>
        <a:lstStyle/>
        <a:p>
          <a:pPr>
            <a:defRPr sz="600"/>
          </a:pPr>
          <a:endParaRPr lang="LID4096"/>
        </a:p>
      </c:txPr>
    </c:legend>
    <c:plotVisOnly val="1"/>
    <c:dispBlanksAs val="gap"/>
    <c:showDLblsOverMax val="0"/>
  </c:chart>
  <c:spPr>
    <a:solidFill>
      <a:schemeClr val="bg1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FiraGO Light" panose="020B0403050000020004" pitchFamily="34" charset="0"/>
          <a:ea typeface="Times New Roman"/>
          <a:cs typeface="FiraGO Light" panose="020B0403050000020004" pitchFamily="34" charset="0"/>
        </a:defRPr>
      </a:pPr>
      <a:endParaRPr lang="LID4096"/>
    </a:p>
  </c:txPr>
  <c:printSettings>
    <c:headerFooter/>
    <c:pageMargins b="0.75" l="0.7" r="0.7" t="0.75" header="0.3" footer="0.3"/>
    <c:pageSetup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0" i="0" u="none" strike="noStrike" kern="1200" spc="0" baseline="0">
                <a:solidFill>
                  <a:sysClr val="windowText" lastClr="000000"/>
                </a:solidFill>
                <a:latin typeface="FiraGO SemiBold" panose="020B0603050000020004" pitchFamily="34" charset="0"/>
                <a:ea typeface="+mn-ea"/>
                <a:cs typeface="FiraGO SemiBold" panose="020B0603050000020004" pitchFamily="34" charset="0"/>
              </a:defRPr>
            </a:pPr>
            <a:r>
              <a:rPr lang="en-GB" sz="1050" b="0" i="0" u="none" baseline="0">
                <a:effectLst/>
                <a:latin typeface="FiraGO SemiBold" panose="020B0603050000020004" pitchFamily="34" charset="0"/>
                <a:cs typeface="FiraGO SemiBold" panose="020B0603050000020004" pitchFamily="34" charset="0"/>
              </a:rPr>
              <a:t>Vaxtabyrði og lánveitingar vinna gegn lækkun skulda ríkissjóðs en afgangur af frumjöfnuði og hagvöxtur vinna með henni</a:t>
            </a:r>
            <a:endParaRPr lang="en-GB" sz="1050" b="0" i="0" u="none" baseline="0">
              <a:effectLst/>
              <a:latin typeface="FiraGO Light" panose="020B0403050000020004" pitchFamily="34" charset="0"/>
              <a:cs typeface="FiraGO Light" panose="020B0403050000020004" pitchFamily="34" charset="0"/>
            </a:endParaRPr>
          </a:p>
          <a:p>
            <a:pPr algn="l">
              <a:defRPr sz="1000">
                <a:latin typeface="FiraGO SemiBold" panose="020B0603050000020004" pitchFamily="34" charset="0"/>
                <a:cs typeface="FiraGO SemiBold" panose="020B0603050000020004" pitchFamily="34" charset="0"/>
              </a:defRPr>
            </a:pPr>
            <a:r>
              <a:rPr lang="en-GB" sz="900" b="0" i="0" baseline="0">
                <a:effectLst/>
                <a:latin typeface="FiraGO Light" panose="020B0403050000020004" pitchFamily="34" charset="0"/>
                <a:cs typeface="FiraGO Light" panose="020B0403050000020004" pitchFamily="34" charset="0"/>
              </a:rPr>
              <a:t>Framlag liða til breytinga í skuldahlutfalli ríkissjóðs milli ára, í VLF prósentustigum </a:t>
            </a:r>
            <a:endParaRPr lang="x-none" sz="500">
              <a:effectLst/>
              <a:latin typeface="FiraGO Light" panose="020B0403050000020004" pitchFamily="34" charset="0"/>
              <a:cs typeface="FiraGO Light" panose="020B0403050000020004" pitchFamily="34" charset="0"/>
            </a:endParaRPr>
          </a:p>
        </c:rich>
      </c:tx>
      <c:layout>
        <c:manualLayout>
          <c:xMode val="edge"/>
          <c:yMode val="edge"/>
          <c:x val="0.11509246236034308"/>
          <c:y val="2.74400907572941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0" i="0" u="none" strike="noStrike" kern="1200" spc="0" baseline="0">
              <a:solidFill>
                <a:sysClr val="windowText" lastClr="000000"/>
              </a:solidFill>
              <a:latin typeface="FiraGO SemiBold" panose="020B0603050000020004" pitchFamily="34" charset="0"/>
              <a:ea typeface="+mn-ea"/>
              <a:cs typeface="FiraGO SemiBold" panose="020B0603050000020004" pitchFamily="34" charset="0"/>
            </a:defRPr>
          </a:pPr>
          <a:endParaRPr lang="LID4096"/>
        </a:p>
      </c:txPr>
    </c:title>
    <c:autoTitleDeleted val="0"/>
    <c:plotArea>
      <c:layout>
        <c:manualLayout>
          <c:layoutTarget val="inner"/>
          <c:xMode val="edge"/>
          <c:yMode val="edge"/>
          <c:x val="0.11377563838934582"/>
          <c:y val="0.30868694854617656"/>
          <c:w val="0.65323298878622293"/>
          <c:h val="0.3518332965786414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'3_2_4_G04'!$B$1</c:f>
              <c:strCache>
                <c:ptCount val="1"/>
                <c:pt idx="0">
                  <c:v>Sala Íslandsbanka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'3_2_4_G04'!$A$2:$A$9</c:f>
              <c:numCache>
                <c:formatCode>General</c:formatCode>
                <c:ptCount val="8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</c:numCache>
            </c:numRef>
          </c:cat>
          <c:val>
            <c:numRef>
              <c:f>'3_2_4_G04'!$B$2:$B$9</c:f>
              <c:numCache>
                <c:formatCode>0.0%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-1.0473062731440906E-2</c:v>
                </c:pt>
                <c:pt idx="3">
                  <c:v>-9.8365557890098126E-3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9E-48DB-A64C-675D1616EA1E}"/>
            </c:ext>
          </c:extLst>
        </c:ser>
        <c:ser>
          <c:idx val="5"/>
          <c:order val="1"/>
          <c:tx>
            <c:strRef>
              <c:f>'3_2_4_G04'!$C$1</c:f>
              <c:strCache>
                <c:ptCount val="1"/>
                <c:pt idx="0">
                  <c:v>Vaxtabyrði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'3_2_4_G04'!$A$2:$A$9</c:f>
              <c:numCache>
                <c:formatCode>General</c:formatCode>
                <c:ptCount val="8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</c:numCache>
            </c:numRef>
          </c:cat>
          <c:val>
            <c:numRef>
              <c:f>'3_2_4_G04'!$C$2:$C$9</c:f>
              <c:numCache>
                <c:formatCode>0.0%</c:formatCode>
                <c:ptCount val="8"/>
                <c:pt idx="0">
                  <c:v>2.8156618262528153E-2</c:v>
                </c:pt>
                <c:pt idx="1">
                  <c:v>2.4795541943844288E-2</c:v>
                </c:pt>
                <c:pt idx="2">
                  <c:v>2.1122513887832397E-2</c:v>
                </c:pt>
                <c:pt idx="3">
                  <c:v>1.7850760189739908E-2</c:v>
                </c:pt>
                <c:pt idx="4">
                  <c:v>1.749351917947177E-2</c:v>
                </c:pt>
                <c:pt idx="5">
                  <c:v>1.742466438904957E-2</c:v>
                </c:pt>
                <c:pt idx="6">
                  <c:v>1.79948877515742E-2</c:v>
                </c:pt>
                <c:pt idx="7">
                  <c:v>1.7603414591211185E-2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9E-48DB-A64C-675D1616EA1E}"/>
            </c:ext>
          </c:extLst>
        </c:ser>
        <c:ser>
          <c:idx val="3"/>
          <c:order val="2"/>
          <c:tx>
            <c:strRef>
              <c:f>'3_2_4_G04'!$D$1</c:f>
              <c:strCache>
                <c:ptCount val="1"/>
                <c:pt idx="0">
                  <c:v>Vöxtur landsframleiðslu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'3_2_4_G04'!$A$2:$A$9</c:f>
              <c:numCache>
                <c:formatCode>General</c:formatCode>
                <c:ptCount val="8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</c:numCache>
            </c:numRef>
          </c:cat>
          <c:val>
            <c:numRef>
              <c:f>'3_2_4_G04'!$D$2:$D$9</c:f>
              <c:numCache>
                <c:formatCode>0.0%</c:formatCode>
                <c:ptCount val="8"/>
                <c:pt idx="0">
                  <c:v>-5.4090195585776997E-2</c:v>
                </c:pt>
                <c:pt idx="1">
                  <c:v>-2.9978475988807419E-2</c:v>
                </c:pt>
                <c:pt idx="2">
                  <c:v>-1.7790278046872936E-2</c:v>
                </c:pt>
                <c:pt idx="3">
                  <c:v>-1.9343797228296475E-2</c:v>
                </c:pt>
                <c:pt idx="4">
                  <c:v>-1.7059603028560813E-2</c:v>
                </c:pt>
                <c:pt idx="5">
                  <c:v>-1.518835342107747E-2</c:v>
                </c:pt>
                <c:pt idx="6">
                  <c:v>-1.525815849660824E-2</c:v>
                </c:pt>
                <c:pt idx="7">
                  <c:v>-1.5405336919953884E-2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9E-48DB-A64C-675D1616EA1E}"/>
            </c:ext>
          </c:extLst>
        </c:ser>
        <c:ser>
          <c:idx val="2"/>
          <c:order val="3"/>
          <c:tx>
            <c:strRef>
              <c:f>'3_2_4_G04'!$E$1</c:f>
              <c:strCache>
                <c:ptCount val="1"/>
                <c:pt idx="0">
                  <c:v>Frumjöfnuður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'3_2_4_G04'!$A$2:$A$9</c:f>
              <c:numCache>
                <c:formatCode>General</c:formatCode>
                <c:ptCount val="8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</c:numCache>
            </c:numRef>
          </c:cat>
          <c:val>
            <c:numRef>
              <c:f>'3_2_4_G04'!$E$2:$E$9</c:f>
              <c:numCache>
                <c:formatCode>0.0%</c:formatCode>
                <c:ptCount val="8"/>
                <c:pt idx="0">
                  <c:v>5.3375673279537714E-3</c:v>
                </c:pt>
                <c:pt idx="1">
                  <c:v>-5.4285644175793828E-3</c:v>
                </c:pt>
                <c:pt idx="2">
                  <c:v>-4.806584579903495E-3</c:v>
                </c:pt>
                <c:pt idx="3">
                  <c:v>-8.4283751707935877E-3</c:v>
                </c:pt>
                <c:pt idx="4">
                  <c:v>-1.009693053311796E-2</c:v>
                </c:pt>
                <c:pt idx="5">
                  <c:v>-1.2472783269939327E-2</c:v>
                </c:pt>
                <c:pt idx="6">
                  <c:v>-1.4611990546307831E-2</c:v>
                </c:pt>
                <c:pt idx="7">
                  <c:v>-1.7048048738907192E-2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69E-48DB-A64C-675D1616EA1E}"/>
            </c:ext>
          </c:extLst>
        </c:ser>
        <c:ser>
          <c:idx val="4"/>
          <c:order val="4"/>
          <c:tx>
            <c:strRef>
              <c:f>'3_2_4_G04'!$F$1</c:f>
              <c:strCache>
                <c:ptCount val="1"/>
                <c:pt idx="0">
                  <c:v>Endurlán ríkissjóðs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'3_2_4_G04'!$A$2:$A$9</c:f>
              <c:numCache>
                <c:formatCode>General</c:formatCode>
                <c:ptCount val="8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</c:numCache>
            </c:numRef>
          </c:cat>
          <c:val>
            <c:numRef>
              <c:f>'3_2_4_G04'!$F$2:$F$9</c:f>
              <c:numCache>
                <c:formatCode>0.00%</c:formatCode>
                <c:ptCount val="8"/>
                <c:pt idx="1">
                  <c:v>6.7422373711584146E-3</c:v>
                </c:pt>
                <c:pt idx="2">
                  <c:v>7.6067508259939215E-3</c:v>
                </c:pt>
                <c:pt idx="3">
                  <c:v>5.974413358167013E-3</c:v>
                </c:pt>
                <c:pt idx="4">
                  <c:v>6.5258262263465702E-3</c:v>
                </c:pt>
                <c:pt idx="5">
                  <c:v>9.0939621303960608E-3</c:v>
                </c:pt>
                <c:pt idx="6">
                  <c:v>5.623402422366937E-3</c:v>
                </c:pt>
                <c:pt idx="7">
                  <c:v>4.5523170620675197E-3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69E-48DB-A64C-675D1616EA1E}"/>
            </c:ext>
          </c:extLst>
        </c:ser>
        <c:ser>
          <c:idx val="1"/>
          <c:order val="5"/>
          <c:tx>
            <c:strRef>
              <c:f>'3_2_4_G04'!$G$1</c:f>
              <c:strCache>
                <c:ptCount val="1"/>
                <c:pt idx="0">
                  <c:v>Afgangsliður óháður rekstri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'3_2_4_G04'!$A$2:$A$9</c:f>
              <c:numCache>
                <c:formatCode>General</c:formatCode>
                <c:ptCount val="8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</c:numCache>
            </c:numRef>
          </c:cat>
          <c:val>
            <c:numRef>
              <c:f>'3_2_4_G04'!$G$2:$G$9</c:f>
              <c:numCache>
                <c:formatCode>0.0%</c:formatCode>
                <c:ptCount val="8"/>
                <c:pt idx="0">
                  <c:v>1.2244762369221431E-2</c:v>
                </c:pt>
                <c:pt idx="1">
                  <c:v>-5.2596275492725417E-3</c:v>
                </c:pt>
                <c:pt idx="2">
                  <c:v>7.9929563967638777E-3</c:v>
                </c:pt>
                <c:pt idx="3">
                  <c:v>5.1664782396778301E-3</c:v>
                </c:pt>
                <c:pt idx="4">
                  <c:v>5.7891959102088063E-3</c:v>
                </c:pt>
                <c:pt idx="5">
                  <c:v>2.8318645814131363E-3</c:v>
                </c:pt>
                <c:pt idx="6">
                  <c:v>1.5185082299155475E-3</c:v>
                </c:pt>
                <c:pt idx="7">
                  <c:v>6.0673427125231411E-3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69E-48DB-A64C-675D1616EA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88382592"/>
        <c:axId val="1588383576"/>
      </c:barChart>
      <c:lineChart>
        <c:grouping val="standard"/>
        <c:varyColors val="0"/>
        <c:ser>
          <c:idx val="6"/>
          <c:order val="6"/>
          <c:tx>
            <c:strRef>
              <c:f>'3_2_4_G04'!$H$1</c:f>
              <c:strCache>
                <c:ptCount val="1"/>
                <c:pt idx="0">
                  <c:v>Breyting í skuldahlutfalli ríkissjóðs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FiraGO Light" panose="020B0403050000020004" pitchFamily="34" charset="0"/>
                    <a:ea typeface="+mn-ea"/>
                    <a:cs typeface="FiraGO Light" panose="020B0403050000020004" pitchFamily="34" charset="0"/>
                  </a:defRPr>
                </a:pPr>
                <a:endParaRPr lang="LID4096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'3_2_4_G04'!$A$2:$A$9</c:f>
              <c:numCache>
                <c:formatCode>General</c:formatCode>
                <c:ptCount val="8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</c:numCache>
            </c:numRef>
          </c:cat>
          <c:val>
            <c:numRef>
              <c:f>'3_2_4_G04'!$H$2:$H$9</c:f>
              <c:numCache>
                <c:formatCode>0.0%</c:formatCode>
                <c:ptCount val="8"/>
                <c:pt idx="0">
                  <c:v>-8.3512476260736435E-3</c:v>
                </c:pt>
                <c:pt idx="1">
                  <c:v>-9.1288886406566405E-3</c:v>
                </c:pt>
                <c:pt idx="2">
                  <c:v>3.6522957523728583E-3</c:v>
                </c:pt>
                <c:pt idx="3">
                  <c:v>-8.6170764005151224E-3</c:v>
                </c:pt>
                <c:pt idx="4">
                  <c:v>2.6520077543483733E-3</c:v>
                </c:pt>
                <c:pt idx="5">
                  <c:v>1.6893544098419699E-3</c:v>
                </c:pt>
                <c:pt idx="6">
                  <c:v>-4.733350639059386E-3</c:v>
                </c:pt>
                <c:pt idx="7">
                  <c:v>-4.2303112930592301E-3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69E-48DB-A64C-675D1616EA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8382592"/>
        <c:axId val="1588383576"/>
      </c:lineChart>
      <c:catAx>
        <c:axId val="158838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LID4096"/>
          </a:p>
        </c:txPr>
        <c:crossAx val="1588383576"/>
        <c:crosses val="autoZero"/>
        <c:auto val="1"/>
        <c:lblAlgn val="ctr"/>
        <c:lblOffset val="100"/>
        <c:noMultiLvlLbl val="0"/>
      </c:catAx>
      <c:valAx>
        <c:axId val="1588383576"/>
        <c:scaling>
          <c:orientation val="minMax"/>
          <c:max val="4.0000000000000008E-2"/>
          <c:min val="-4.0000000000000008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LID4096"/>
          </a:p>
        </c:txPr>
        <c:crossAx val="1588382592"/>
        <c:crosses val="autoZero"/>
        <c:crossBetween val="between"/>
        <c:majorUnit val="2.0000000000000004E-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9780350626903354E-2"/>
          <c:y val="0.74998783340747532"/>
          <c:w val="0.84982636459618643"/>
          <c:h val="0.1392476752470906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FiraGO Light" panose="020B0403050000020004" pitchFamily="34" charset="0"/>
              <a:ea typeface="+mn-ea"/>
              <a:cs typeface="FiraGO Light" panose="020B0403050000020004" pitchFamily="34" charset="0"/>
            </a:defRPr>
          </a:pPr>
          <a:endParaRPr lang="LID4096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FiraGO Light" panose="020B0403050000020004" pitchFamily="34" charset="0"/>
          <a:cs typeface="FiraGO Light" panose="020B0403050000020004" pitchFamily="34" charset="0"/>
        </a:defRPr>
      </a:pPr>
      <a:endParaRPr lang="LID4096"/>
    </a:p>
  </c:txPr>
  <c:printSettings>
    <c:headerFooter/>
    <c:pageMargins b="0.75" l="0.7" r="0.7" t="0.75" header="0.3" footer="0.3"/>
    <c:pageSetup/>
  </c:printSettings>
  <c:userShapes r:id="rId4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0" i="0" u="none" strike="noStrike" kern="1200" spc="0" baseline="0">
                <a:solidFill>
                  <a:sysClr val="windowText" lastClr="000000"/>
                </a:solidFill>
                <a:latin typeface="FiraGO SemiBold" panose="020B0603050000020004" pitchFamily="34" charset="0"/>
                <a:ea typeface="+mn-ea"/>
                <a:cs typeface="FiraGO SemiBold" panose="020B0603050000020004" pitchFamily="34" charset="0"/>
              </a:defRPr>
            </a:pPr>
            <a:r>
              <a:rPr lang="en-GB"/>
              <a:t>Afkoma sveitarfélaga batnar en verður þó í halla á tímabilinu</a:t>
            </a:r>
          </a:p>
          <a:p>
            <a:pPr algn="l">
              <a:defRPr sz="1000" b="0" i="0" u="none" strike="noStrike" kern="1200" spc="0" baseline="0">
                <a:solidFill>
                  <a:sysClr val="windowText" lastClr="000000"/>
                </a:solidFill>
                <a:latin typeface="FiraGO SemiBold" panose="020B0603050000020004" pitchFamily="34" charset="0"/>
                <a:ea typeface="+mn-ea"/>
                <a:cs typeface="FiraGO SemiBold" panose="020B0603050000020004" pitchFamily="34" charset="0"/>
              </a:defRPr>
            </a:pPr>
            <a:r>
              <a:rPr lang="en-GB"/>
              <a:t>Afkoma sveitarfélaga, % af VLF</a:t>
            </a:r>
          </a:p>
        </c:rich>
      </c:tx>
      <c:layout>
        <c:manualLayout>
          <c:xMode val="edge"/>
          <c:yMode val="edge"/>
          <c:x val="0.12124419885611636"/>
          <c:y val="2.314806486785093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377563838934582"/>
          <c:y val="0.17171296296296296"/>
          <c:w val="0.85566877955266007"/>
          <c:h val="0.588017001291740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'3_3_1-G01'!$D$1</c:f>
              <c:strCache>
                <c:ptCount val="1"/>
                <c:pt idx="0">
                  <c:v>Heildarjöfnuður</c:v>
                </c:pt>
              </c:strCache>
            </c:strRef>
          </c:tx>
          <c:spPr>
            <a:solidFill>
              <a:srgbClr val="003D85"/>
            </a:solidFill>
            <a:ln w="19050">
              <a:noFill/>
            </a:ln>
            <a:effectLst/>
          </c:spPr>
          <c:invertIfNegative val="0"/>
          <c:cat>
            <c:strRef>
              <c:f>'3_3_1-G01'!$A$23:$A$33</c:f>
              <c:strCache>
                <c:ptCount val="1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</c:strCache>
            </c:strRef>
          </c:cat>
          <c:val>
            <c:numRef>
              <c:f>'3_3_1-G01'!$D$23:$D$33</c:f>
              <c:numCache>
                <c:formatCode>0.0</c:formatCode>
                <c:ptCount val="11"/>
                <c:pt idx="0">
                  <c:v>-0.60804335613496041</c:v>
                </c:pt>
                <c:pt idx="1">
                  <c:v>-1.0173547751663019</c:v>
                </c:pt>
                <c:pt idx="2">
                  <c:v>-1.2667725261153535</c:v>
                </c:pt>
                <c:pt idx="3">
                  <c:v>-1.4036331176030818</c:v>
                </c:pt>
                <c:pt idx="4">
                  <c:v>-0.9978978708785603</c:v>
                </c:pt>
                <c:pt idx="5">
                  <c:v>-0.67736521197961996</c:v>
                </c:pt>
                <c:pt idx="6">
                  <c:v>-0.39831373662423741</c:v>
                </c:pt>
                <c:pt idx="7">
                  <c:v>-0.19699379821986421</c:v>
                </c:pt>
                <c:pt idx="8">
                  <c:v>-0.13984006509849042</c:v>
                </c:pt>
                <c:pt idx="9">
                  <c:v>-0.16625657508005209</c:v>
                </c:pt>
                <c:pt idx="10">
                  <c:v>-0.1899942436237024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E5-46AE-84E2-2A62F39FDD47}"/>
            </c:ext>
          </c:extLst>
        </c:ser>
        <c:ser>
          <c:idx val="0"/>
          <c:order val="1"/>
          <c:tx>
            <c:strRef>
              <c:f>'3_3_1-G01'!$E$1</c:f>
              <c:strCache>
                <c:ptCount val="1"/>
                <c:pt idx="0">
                  <c:v>Frumjöfnuður</c:v>
                </c:pt>
              </c:strCache>
            </c:strRef>
          </c:tx>
          <c:spPr>
            <a:solidFill>
              <a:srgbClr val="CA003B"/>
            </a:solidFill>
            <a:ln w="19050">
              <a:noFill/>
            </a:ln>
            <a:effectLst/>
          </c:spPr>
          <c:invertIfNegative val="0"/>
          <c:cat>
            <c:strRef>
              <c:f>'3_3_1-G01'!$A$23:$A$33</c:f>
              <c:strCache>
                <c:ptCount val="1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</c:strCache>
            </c:strRef>
          </c:cat>
          <c:val>
            <c:numRef>
              <c:f>'3_3_1-G01'!$E$23:$E$33</c:f>
              <c:numCache>
                <c:formatCode>0.0</c:formatCode>
                <c:ptCount val="11"/>
                <c:pt idx="0">
                  <c:v>-0.35359042992630929</c:v>
                </c:pt>
                <c:pt idx="1">
                  <c:v>-0.67596055531183841</c:v>
                </c:pt>
                <c:pt idx="2">
                  <c:v>-0.91573917550507411</c:v>
                </c:pt>
                <c:pt idx="3">
                  <c:v>-0.86535913305437873</c:v>
                </c:pt>
                <c:pt idx="4">
                  <c:v>-0.48142145527162661</c:v>
                </c:pt>
                <c:pt idx="5">
                  <c:v>-0.30448060400992255</c:v>
                </c:pt>
                <c:pt idx="6">
                  <c:v>-0.14568659423512625</c:v>
                </c:pt>
                <c:pt idx="7">
                  <c:v>2.8243392698414933E-2</c:v>
                </c:pt>
                <c:pt idx="8">
                  <c:v>6.9818776936012003E-2</c:v>
                </c:pt>
                <c:pt idx="9">
                  <c:v>3.9593808994740382E-2</c:v>
                </c:pt>
                <c:pt idx="10">
                  <c:v>1.2945550883079613E-2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63E-40EC-8DF2-4E03875680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8382592"/>
        <c:axId val="1588383576"/>
      </c:barChart>
      <c:catAx>
        <c:axId val="158838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LID4096"/>
          </a:p>
        </c:txPr>
        <c:crossAx val="1588383576"/>
        <c:crosses val="autoZero"/>
        <c:auto val="1"/>
        <c:lblAlgn val="ctr"/>
        <c:lblOffset val="100"/>
        <c:noMultiLvlLbl val="0"/>
      </c:catAx>
      <c:valAx>
        <c:axId val="1588383576"/>
        <c:scaling>
          <c:orientation val="minMax"/>
          <c:max val="0.5"/>
          <c:min val="-1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LID4096"/>
          </a:p>
        </c:txPr>
        <c:crossAx val="1588382592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327233130907653"/>
          <c:y val="0.85365330844153098"/>
          <c:w val="0.67679262930519024"/>
          <c:h val="0.102343501116160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FiraGO Light" panose="020B0403050000020004" pitchFamily="34" charset="0"/>
              <a:ea typeface="+mn-ea"/>
              <a:cs typeface="FiraGO Light" panose="020B0403050000020004" pitchFamily="34" charset="0"/>
            </a:defRPr>
          </a:pPr>
          <a:endParaRPr lang="LID4096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FiraGO Light" panose="020B0403050000020004" pitchFamily="34" charset="0"/>
          <a:cs typeface="FiraGO Light" panose="020B0403050000020004" pitchFamily="34" charset="0"/>
        </a:defRPr>
      </a:pPr>
      <a:endParaRPr lang="LID4096"/>
    </a:p>
  </c:txPr>
  <c:printSettings>
    <c:headerFooter/>
    <c:pageMargins b="0.75" l="0.7" r="0.7" t="0.75" header="0.3" footer="0.3"/>
    <c:pageSetup/>
  </c:printSettings>
  <c:userShapes r:id="rId2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0" i="0" u="none" strike="noStrike" kern="1200" spc="0" baseline="0">
                <a:solidFill>
                  <a:sysClr val="windowText" lastClr="000000"/>
                </a:solidFill>
                <a:latin typeface="FiraGO SemiBold" panose="020B0603050000020004" pitchFamily="34" charset="0"/>
                <a:ea typeface="+mn-ea"/>
                <a:cs typeface="FiraGO SemiBold" panose="020B0603050000020004" pitchFamily="34" charset="0"/>
              </a:defRPr>
            </a:pPr>
            <a:r>
              <a:rPr lang="is-IS"/>
              <a:t>Skuldir sveitarfélaga</a:t>
            </a:r>
            <a:r>
              <a:rPr lang="is-IS" baseline="0"/>
              <a:t> sem hlutfall af VLF fara lækkandi á tímabili fjármálaáætlunar</a:t>
            </a:r>
            <a:endParaRPr lang="is-IS"/>
          </a:p>
        </c:rich>
      </c:tx>
      <c:layout>
        <c:manualLayout>
          <c:xMode val="edge"/>
          <c:yMode val="edge"/>
          <c:x val="8.4580193236714979E-2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0" i="0" u="none" strike="noStrike" kern="1200" spc="0" baseline="0">
              <a:solidFill>
                <a:sysClr val="windowText" lastClr="000000"/>
              </a:solidFill>
              <a:latin typeface="FiraGO SemiBold" panose="020B0603050000020004" pitchFamily="34" charset="0"/>
              <a:ea typeface="+mn-ea"/>
              <a:cs typeface="FiraGO SemiBold" panose="020B0603050000020004" pitchFamily="34" charset="0"/>
            </a:defRPr>
          </a:pPr>
          <a:endParaRPr lang="LID4096"/>
        </a:p>
      </c:txPr>
    </c:title>
    <c:autoTitleDeleted val="0"/>
    <c:plotArea>
      <c:layout>
        <c:manualLayout>
          <c:layoutTarget val="inner"/>
          <c:xMode val="edge"/>
          <c:yMode val="edge"/>
          <c:x val="8.3169017478825158E-2"/>
          <c:y val="0.26477248677248677"/>
          <c:w val="0.88627524439244754"/>
          <c:h val="0.5646878306878305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'3_3_1-G02'!$B$1</c:f>
              <c:strCache>
                <c:ptCount val="1"/>
                <c:pt idx="0">
                  <c:v>Skuldir sveitarfélaga skv. fjármálareglu</c:v>
                </c:pt>
              </c:strCache>
            </c:strRef>
          </c:tx>
          <c:spPr>
            <a:solidFill>
              <a:srgbClr val="4472C4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numRef>
              <c:f>'3_3_1-G02'!$A$16:$A$26</c:f>
              <c:numCache>
                <c:formatCode>General</c:formatCode>
                <c:ptCount val="1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</c:numCache>
            </c:numRef>
          </c:cat>
          <c:val>
            <c:numRef>
              <c:f>'3_3_1-G02'!$B$16:$B$26</c:f>
              <c:numCache>
                <c:formatCode>0</c:formatCode>
                <c:ptCount val="11"/>
                <c:pt idx="0">
                  <c:v>5.0321535970390938</c:v>
                </c:pt>
                <c:pt idx="1">
                  <c:v>6.226552618237621</c:v>
                </c:pt>
                <c:pt idx="2">
                  <c:v>6.495246397939952</c:v>
                </c:pt>
                <c:pt idx="3">
                  <c:v>6.6168037805892226</c:v>
                </c:pt>
                <c:pt idx="4">
                  <c:v>6.6088181921222162</c:v>
                </c:pt>
                <c:pt idx="5">
                  <c:v>6.912497597004684</c:v>
                </c:pt>
                <c:pt idx="6">
                  <c:v>6.8906999657457657</c:v>
                </c:pt>
                <c:pt idx="7">
                  <c:v>6.7080816804138967</c:v>
                </c:pt>
                <c:pt idx="8">
                  <c:v>6.5216997118124374</c:v>
                </c:pt>
                <c:pt idx="9">
                  <c:v>6.3710547374662054</c:v>
                </c:pt>
                <c:pt idx="10">
                  <c:v>6.2436975928267433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79-460E-A49E-356759D343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8382592"/>
        <c:axId val="1588383576"/>
      </c:barChart>
      <c:catAx>
        <c:axId val="158838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LID4096"/>
          </a:p>
        </c:txPr>
        <c:crossAx val="1588383576"/>
        <c:crosses val="autoZero"/>
        <c:auto val="1"/>
        <c:lblAlgn val="ctr"/>
        <c:lblOffset val="100"/>
        <c:noMultiLvlLbl val="0"/>
      </c:catAx>
      <c:valAx>
        <c:axId val="1588383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FiraGO Light" panose="020B0403050000020004" pitchFamily="34" charset="0"/>
                    <a:ea typeface="+mn-ea"/>
                    <a:cs typeface="FiraGO Light" panose="020B0403050000020004" pitchFamily="34" charset="0"/>
                  </a:defRPr>
                </a:pPr>
                <a:r>
                  <a:rPr lang="is-IS" sz="700"/>
                  <a:t>% af VLF</a:t>
                </a:r>
              </a:p>
            </c:rich>
          </c:tx>
          <c:layout>
            <c:manualLayout>
              <c:xMode val="edge"/>
              <c:yMode val="edge"/>
              <c:x val="8.9625362318840579E-2"/>
              <c:y val="0.157869488536155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FiraGO Light" panose="020B0403050000020004" pitchFamily="34" charset="0"/>
                  <a:ea typeface="+mn-ea"/>
                  <a:cs typeface="FiraGO Light" panose="020B0403050000020004" pitchFamily="34" charset="0"/>
                </a:defRPr>
              </a:pPr>
              <a:endParaRPr lang="LID4096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LID4096"/>
          </a:p>
        </c:txPr>
        <c:crossAx val="1588382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242391304347829"/>
          <c:y val="0.93009567901234591"/>
          <c:w val="0.21386918471925703"/>
          <c:h val="4.3767137042525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ysClr val="windowText" lastClr="000000"/>
              </a:solidFill>
              <a:latin typeface="FiraGO Light" panose="020B0403050000020004" pitchFamily="34" charset="0"/>
              <a:ea typeface="+mn-ea"/>
              <a:cs typeface="FiraGO Light" panose="020B0403050000020004" pitchFamily="34" charset="0"/>
            </a:defRPr>
          </a:pPr>
          <a:endParaRPr lang="LID4096"/>
        </a:p>
      </c:txPr>
    </c:legend>
    <c:plotVisOnly val="1"/>
    <c:dispBlanksAs val="gap"/>
    <c:showDLblsOverMax val="0"/>
    <c:extLst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FiraGO Light" panose="020B0403050000020004" pitchFamily="34" charset="0"/>
          <a:cs typeface="FiraGO Light" panose="020B0403050000020004" pitchFamily="34" charset="0"/>
        </a:defRPr>
      </a:pPr>
      <a:endParaRPr lang="LID4096"/>
    </a:p>
  </c:txPr>
  <c:printSettings>
    <c:headerFooter/>
    <c:pageMargins b="0.75" l="0.7" r="0.7" t="0.75" header="0.3" footer="0.3"/>
    <c:pageSetup/>
  </c:printSettings>
  <c:userShapes r:id="rId4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Veittar ríkisábyrgðir</a:t>
            </a:r>
          </a:p>
        </c:rich>
      </c:tx>
      <c:layout>
        <c:manualLayout>
          <c:xMode val="edge"/>
          <c:yMode val="edge"/>
          <c:x val="2.4556161249074636E-2"/>
          <c:y val="2.45613967229184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ID4096"/>
        </a:p>
      </c:txPr>
    </c:title>
    <c:autoTitleDeleted val="0"/>
    <c:plotArea>
      <c:layout>
        <c:manualLayout>
          <c:layoutTarget val="inner"/>
          <c:xMode val="edge"/>
          <c:yMode val="edge"/>
          <c:x val="0.23560463226120404"/>
          <c:y val="7.7588043213691615E-2"/>
          <c:w val="0.52496350088606214"/>
          <c:h val="0.75083581963370094"/>
        </c:manualLayout>
      </c:layout>
      <c:pieChart>
        <c:varyColors val="1"/>
        <c:ser>
          <c:idx val="1"/>
          <c:order val="0"/>
          <c:explosion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2-A04C-47CF-86AA-9D77B1FEE42D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A04C-47CF-86AA-9D77B1FEE42D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A04C-47CF-86AA-9D77B1FEE42D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A04C-47CF-86AA-9D77B1FEE42D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6-A04C-47CF-86AA-9D77B1FEE42D}"/>
              </c:ext>
            </c:extLst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A04C-47CF-86AA-9D77B1FEE42D}"/>
              </c:ext>
            </c:extLst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4-A04C-47CF-86AA-9D77B1FEE42D}"/>
              </c:ext>
            </c:extLst>
          </c:dPt>
          <c:dLbls>
            <c:dLbl>
              <c:idx val="0"/>
              <c:layout>
                <c:manualLayout>
                  <c:x val="-1.2299616394104583E-2"/>
                  <c:y val="3.544991422850829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ID4096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04C-47CF-86AA-9D77B1FEE42D}"/>
                </c:ext>
              </c:extLst>
            </c:dLbl>
            <c:dLbl>
              <c:idx val="1"/>
              <c:layout>
                <c:manualLayout>
                  <c:x val="1.9049630630490619E-2"/>
                  <c:y val="-0.1262651951194377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ID4096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04C-47CF-86AA-9D77B1FEE42D}"/>
                </c:ext>
              </c:extLst>
            </c:dLbl>
            <c:dLbl>
              <c:idx val="2"/>
              <c:layout>
                <c:manualLayout>
                  <c:x val="7.783855420439309E-2"/>
                  <c:y val="1.9872352570147165E-2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rgbClr val="A0CBEA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ID4096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13-A04C-47CF-86AA-9D77B1FEE42D}"/>
                </c:ext>
              </c:extLst>
            </c:dLbl>
            <c:dLbl>
              <c:idx val="3"/>
              <c:layout>
                <c:manualLayout>
                  <c:x val="9.1036046529686651E-2"/>
                  <c:y val="-1.7870695435641543E-2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rgbClr val="A0CBEA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ID4096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15-A04C-47CF-86AA-9D77B1FEE42D}"/>
                </c:ext>
              </c:extLst>
            </c:dLbl>
            <c:dLbl>
              <c:idx val="4"/>
              <c:layout>
                <c:manualLayout>
                  <c:x val="6.9169578654739258E-2"/>
                  <c:y val="9.2108829366257944E-2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rgbClr val="A0CBEA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ID4096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16-A04C-47CF-86AA-9D77B1FEE42D}"/>
                </c:ext>
              </c:extLst>
            </c:dLbl>
            <c:dLbl>
              <c:idx val="5"/>
              <c:spPr>
                <a:solidFill>
                  <a:sysClr val="window" lastClr="FFFFFF"/>
                </a:solidFill>
                <a:ln>
                  <a:solidFill>
                    <a:srgbClr val="A0CBEA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6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ID4096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17-A04C-47CF-86AA-9D77B1FEE42D}"/>
                </c:ext>
              </c:extLst>
            </c:dLbl>
            <c:dLbl>
              <c:idx val="6"/>
              <c:layout>
                <c:manualLayout>
                  <c:x val="2.4669120501949089E-2"/>
                  <c:y val="0.1668158124559159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rgbClr val="A0CBEA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2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ID4096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14-A04C-47CF-86AA-9D77B1FEE42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'4_5-G01'!$A$2:$A$8</c:f>
              <c:strCache>
                <c:ptCount val="7"/>
                <c:pt idx="0">
                  <c:v>ÍL-sjóður</c:v>
                </c:pt>
                <c:pt idx="1">
                  <c:v>Byggðastofnun</c:v>
                </c:pt>
                <c:pt idx="2">
                  <c:v>LÍN</c:v>
                </c:pt>
                <c:pt idx="3">
                  <c:v>Landsvirkjun</c:v>
                </c:pt>
                <c:pt idx="4">
                  <c:v>Stuðningslán v. Covid-19</c:v>
                </c:pt>
                <c:pt idx="5">
                  <c:v>Isavia</c:v>
                </c:pt>
                <c:pt idx="6">
                  <c:v>RÚV</c:v>
                </c:pt>
              </c:strCache>
            </c:strRef>
          </c:cat>
          <c:val>
            <c:numRef>
              <c:f>'4_5-G01'!$C$2:$C$8</c:f>
              <c:numCache>
                <c:formatCode>0.0%</c:formatCode>
                <c:ptCount val="7"/>
                <c:pt idx="0">
                  <c:v>0.87654587669523376</c:v>
                </c:pt>
                <c:pt idx="1">
                  <c:v>1.203744048860751E-2</c:v>
                </c:pt>
                <c:pt idx="2">
                  <c:v>7.2986240632780294E-2</c:v>
                </c:pt>
                <c:pt idx="3">
                  <c:v>2.7865588497776306E-2</c:v>
                </c:pt>
                <c:pt idx="4">
                  <c:v>4.8645973098443603E-3</c:v>
                </c:pt>
                <c:pt idx="5">
                  <c:v>1.1232640324685024E-3</c:v>
                </c:pt>
                <c:pt idx="6">
                  <c:v>4.5782266993688739E-3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A04C-47CF-86AA-9D77B1FEE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30"/>
      </c:pieChart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0" i="0" u="none" strike="noStrike" kern="1200" spc="0" baseline="0">
                <a:solidFill>
                  <a:sysClr val="windowText" lastClr="000000"/>
                </a:solidFill>
                <a:latin typeface="FiraGO SemiBold" panose="020B0603050000020004" pitchFamily="34" charset="0"/>
                <a:ea typeface="+mn-ea"/>
                <a:cs typeface="FiraGO SemiBold" panose="020B0603050000020004" pitchFamily="34" charset="0"/>
              </a:defRPr>
            </a:pPr>
            <a:r>
              <a:rPr lang="en-GB"/>
              <a:t>Kaupmáttaraukning launavísitölu mars 2019-júlí 2023</a:t>
            </a:r>
          </a:p>
        </c:rich>
      </c:tx>
      <c:layout>
        <c:manualLayout>
          <c:xMode val="edge"/>
          <c:yMode val="edge"/>
          <c:x val="0.14097083016993733"/>
          <c:y val="2.678178812086894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7489088085442609"/>
          <c:y val="0.17171296296296296"/>
          <c:w val="0.68048115957823618"/>
          <c:h val="0.70299212598425198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1-9BCC-4BED-AADD-E038DDD4ECB8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3-9BCC-4BED-AADD-E038DDD4ECB8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'R02-G01'!$A$1:$H$1</c15:sqref>
                  </c15:fullRef>
                </c:ext>
              </c:extLst>
              <c:f>('R02-G01'!$A$1:$B$1,'R02-G01'!$E$1:$H$1)</c:f>
              <c:strCache>
                <c:ptCount val="6"/>
                <c:pt idx="0">
                  <c:v>Stjórnendur</c:v>
                </c:pt>
                <c:pt idx="1">
                  <c:v> Sérfræðingar</c:v>
                </c:pt>
                <c:pt idx="2">
                  <c:v>KÍ - ríki</c:v>
                </c:pt>
                <c:pt idx="3">
                  <c:v>BHM - ríki</c:v>
                </c:pt>
                <c:pt idx="4">
                  <c:v>KÍ - Rvk</c:v>
                </c:pt>
                <c:pt idx="5">
                  <c:v>BHM - Rvk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'R02-G01'!$A$2:$H$2</c15:sqref>
                  </c15:fullRef>
                </c:ext>
              </c:extLst>
              <c:f>('R02-G01'!$A$2:$B$2,'R02-G01'!$E$2:$H$2)</c:f>
              <c:numCache>
                <c:formatCode>0%</c:formatCode>
                <c:ptCount val="6"/>
                <c:pt idx="0">
                  <c:v>-5.3358584719904734E-3</c:v>
                </c:pt>
                <c:pt idx="1">
                  <c:v>4.2063791780559301E-2</c:v>
                </c:pt>
                <c:pt idx="2">
                  <c:v>3.0761284876488437E-2</c:v>
                </c:pt>
                <c:pt idx="3">
                  <c:v>5.5968849616488514E-2</c:v>
                </c:pt>
                <c:pt idx="4">
                  <c:v>6.1565379768935502E-2</c:v>
                </c:pt>
                <c:pt idx="5">
                  <c:v>0.1280631084256465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BCC-4BED-AADD-E038DDD4EC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8382592"/>
        <c:axId val="1588383576"/>
      </c:barChart>
      <c:catAx>
        <c:axId val="15883825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LID4096"/>
          </a:p>
        </c:txPr>
        <c:crossAx val="1588383576"/>
        <c:crosses val="autoZero"/>
        <c:auto val="1"/>
        <c:lblAlgn val="ctr"/>
        <c:lblOffset val="100"/>
        <c:noMultiLvlLbl val="0"/>
      </c:catAx>
      <c:valAx>
        <c:axId val="1588383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LID4096"/>
          </a:p>
        </c:txPr>
        <c:crossAx val="1588382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FiraGO Light" panose="020B0403050000020004" pitchFamily="34" charset="0"/>
          <a:cs typeface="FiraGO Light" panose="020B0403050000020004" pitchFamily="34" charset="0"/>
        </a:defRPr>
      </a:pPr>
      <a:endParaRPr lang="LID4096"/>
    </a:p>
  </c:txPr>
  <c:printSettings>
    <c:headerFooter/>
    <c:pageMargins b="0.75" l="0.7" r="0.7" t="0.75" header="0.3" footer="0.3"/>
    <c:pageSetup/>
  </c:printSettings>
  <c:userShapes r:id="rId2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0" i="0" u="none" strike="noStrike" kern="1200" spc="0" baseline="0">
                <a:solidFill>
                  <a:sysClr val="windowText" lastClr="000000"/>
                </a:solidFill>
                <a:latin typeface="FiraGO SemiBold" panose="020B0603050000020004" pitchFamily="34" charset="0"/>
                <a:ea typeface="+mn-ea"/>
                <a:cs typeface="FiraGO SemiBold" panose="020B0603050000020004" pitchFamily="34" charset="0"/>
              </a:defRPr>
            </a:pPr>
            <a:r>
              <a:rPr lang="is-IS"/>
              <a:t>Tekjur af ökutækjum</a:t>
            </a:r>
            <a:r>
              <a:rPr lang="is-IS" baseline="0"/>
              <a:t> og eldsneyti</a:t>
            </a:r>
            <a:endParaRPr lang="is-IS"/>
          </a:p>
        </c:rich>
      </c:tx>
      <c:layout>
        <c:manualLayout>
          <c:xMode val="edge"/>
          <c:yMode val="edge"/>
          <c:x val="0.13446638277844955"/>
          <c:y val="2.31482331999000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0" i="0" u="none" strike="noStrike" kern="1200" spc="0" baseline="0">
              <a:solidFill>
                <a:sysClr val="windowText" lastClr="000000"/>
              </a:solidFill>
              <a:latin typeface="FiraGO SemiBold" panose="020B0603050000020004" pitchFamily="34" charset="0"/>
              <a:ea typeface="+mn-ea"/>
              <a:cs typeface="FiraGO SemiBold" panose="020B0603050000020004" pitchFamily="34" charset="0"/>
            </a:defRPr>
          </a:pPr>
          <a:endParaRPr lang="LID4096"/>
        </a:p>
      </c:txPr>
    </c:title>
    <c:autoTitleDeleted val="0"/>
    <c:plotArea>
      <c:layout>
        <c:manualLayout>
          <c:layoutTarget val="inner"/>
          <c:xMode val="edge"/>
          <c:yMode val="edge"/>
          <c:x val="0.11377563838934582"/>
          <c:y val="0.21826735092864119"/>
          <c:w val="0.85566877955266007"/>
          <c:h val="0.5414626099706745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'R03-G01'!$B$1</c:f>
              <c:strCache>
                <c:ptCount val="1"/>
                <c:pt idx="0">
                  <c:v>Vörugjald á ökutæki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'R03-G01'!$A$2:$A$31</c:f>
              <c:numCache>
                <c:formatCode>General</c:formatCode>
                <c:ptCount val="3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</c:numCache>
            </c:numRef>
          </c:cat>
          <c:val>
            <c:numRef>
              <c:f>'R03-G01'!$B$2:$B$31</c:f>
              <c:numCache>
                <c:formatCode>0.0%</c:formatCode>
                <c:ptCount val="30"/>
                <c:pt idx="0">
                  <c:v>6.9902376257996142E-3</c:v>
                </c:pt>
                <c:pt idx="1">
                  <c:v>3.5561283696279463E-3</c:v>
                </c:pt>
                <c:pt idx="2">
                  <c:v>3.2828341957992836E-3</c:v>
                </c:pt>
                <c:pt idx="3">
                  <c:v>5.161206433429562E-3</c:v>
                </c:pt>
                <c:pt idx="4">
                  <c:v>6.512637298656975E-3</c:v>
                </c:pt>
                <c:pt idx="5">
                  <c:v>9.7896418786766505E-3</c:v>
                </c:pt>
                <c:pt idx="6">
                  <c:v>8.2262122710317891E-3</c:v>
                </c:pt>
                <c:pt idx="7">
                  <c:v>8.081035306943072E-3</c:v>
                </c:pt>
                <c:pt idx="8">
                  <c:v>4.2940945191475973E-3</c:v>
                </c:pt>
                <c:pt idx="9">
                  <c:v>1.0089824648562369E-3</c:v>
                </c:pt>
                <c:pt idx="10">
                  <c:v>1.080925443509599E-3</c:v>
                </c:pt>
                <c:pt idx="11">
                  <c:v>1.6379519877802323E-3</c:v>
                </c:pt>
                <c:pt idx="12">
                  <c:v>2.3000715385115655E-3</c:v>
                </c:pt>
                <c:pt idx="13">
                  <c:v>2.0465488344518631E-3</c:v>
                </c:pt>
                <c:pt idx="14">
                  <c:v>2.4113767518549054E-3</c:v>
                </c:pt>
                <c:pt idx="15">
                  <c:v>3.1261251280915057E-3</c:v>
                </c:pt>
                <c:pt idx="16">
                  <c:v>3.301281221947768E-3</c:v>
                </c:pt>
                <c:pt idx="17">
                  <c:v>3.8622855237344712E-3</c:v>
                </c:pt>
                <c:pt idx="18">
                  <c:v>3.3480365182811164E-3</c:v>
                </c:pt>
                <c:pt idx="19">
                  <c:v>2.0842007864908625E-3</c:v>
                </c:pt>
                <c:pt idx="20">
                  <c:v>1.7730004694445044E-3</c:v>
                </c:pt>
                <c:pt idx="21">
                  <c:v>1.4647432515208132E-3</c:v>
                </c:pt>
                <c:pt idx="22">
                  <c:v>1.9532140933242958E-3</c:v>
                </c:pt>
                <c:pt idx="23">
                  <c:v>2.9563016549446776E-3</c:v>
                </c:pt>
                <c:pt idx="24">
                  <c:v>1.8631027385405401E-3</c:v>
                </c:pt>
                <c:pt idx="25">
                  <c:v>1.6981001572606415E-3</c:v>
                </c:pt>
                <c:pt idx="26">
                  <c:v>1.5556317391141E-3</c:v>
                </c:pt>
                <c:pt idx="27">
                  <c:v>1.41482317688864E-3</c:v>
                </c:pt>
                <c:pt idx="28">
                  <c:v>1.2929397695520832E-3</c:v>
                </c:pt>
                <c:pt idx="29">
                  <c:v>1.1612195093628791E-3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9E-457D-A2FE-C9393C86F7B5}"/>
            </c:ext>
          </c:extLst>
        </c:ser>
        <c:ser>
          <c:idx val="0"/>
          <c:order val="1"/>
          <c:tx>
            <c:strRef>
              <c:f>'R03-G01'!$C$1</c:f>
              <c:strCache>
                <c:ptCount val="1"/>
                <c:pt idx="0">
                  <c:v>Vörugjöld af bensíni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'R03-G01'!$A$2:$A$31</c:f>
              <c:numCache>
                <c:formatCode>General</c:formatCode>
                <c:ptCount val="3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</c:numCache>
            </c:numRef>
          </c:cat>
          <c:val>
            <c:numRef>
              <c:f>'R03-G01'!$C$2:$C$31</c:f>
              <c:numCache>
                <c:formatCode>0.0%</c:formatCode>
                <c:ptCount val="30"/>
                <c:pt idx="0">
                  <c:v>1.0650247124630582E-2</c:v>
                </c:pt>
                <c:pt idx="1">
                  <c:v>9.258647574341531E-3</c:v>
                </c:pt>
                <c:pt idx="2">
                  <c:v>8.6437820497810656E-3</c:v>
                </c:pt>
                <c:pt idx="3">
                  <c:v>8.5134242694183977E-3</c:v>
                </c:pt>
                <c:pt idx="4">
                  <c:v>8.6024519255044982E-3</c:v>
                </c:pt>
                <c:pt idx="5">
                  <c:v>8.194620831558995E-3</c:v>
                </c:pt>
                <c:pt idx="6">
                  <c:v>7.3385678248468651E-3</c:v>
                </c:pt>
                <c:pt idx="7">
                  <c:v>6.6101830562146748E-3</c:v>
                </c:pt>
                <c:pt idx="8">
                  <c:v>5.496264842337029E-3</c:v>
                </c:pt>
                <c:pt idx="9">
                  <c:v>6.7585223971357439E-3</c:v>
                </c:pt>
                <c:pt idx="10">
                  <c:v>6.9388631662608488E-3</c:v>
                </c:pt>
                <c:pt idx="11">
                  <c:v>6.6860848868192744E-3</c:v>
                </c:pt>
                <c:pt idx="12">
                  <c:v>6.4801968392984889E-3</c:v>
                </c:pt>
                <c:pt idx="13">
                  <c:v>5.8564187628734115E-3</c:v>
                </c:pt>
                <c:pt idx="14">
                  <c:v>5.5833890464732829E-3</c:v>
                </c:pt>
                <c:pt idx="15">
                  <c:v>5.1332350319017095E-3</c:v>
                </c:pt>
                <c:pt idx="16">
                  <c:v>4.8537905830087318E-3</c:v>
                </c:pt>
                <c:pt idx="17">
                  <c:v>4.8070390191520766E-3</c:v>
                </c:pt>
                <c:pt idx="18">
                  <c:v>4.2945723623488297E-3</c:v>
                </c:pt>
                <c:pt idx="19">
                  <c:v>3.8823237830871416E-3</c:v>
                </c:pt>
                <c:pt idx="20">
                  <c:v>3.0984121393253425E-3</c:v>
                </c:pt>
                <c:pt idx="21">
                  <c:v>2.5623931092767379E-3</c:v>
                </c:pt>
                <c:pt idx="22">
                  <c:v>2.590926451942564E-3</c:v>
                </c:pt>
                <c:pt idx="23">
                  <c:v>2.4968479748165165E-3</c:v>
                </c:pt>
                <c:pt idx="24">
                  <c:v>2.4253408430705255E-3</c:v>
                </c:pt>
                <c:pt idx="25">
                  <c:v>2.3814819278655335E-3</c:v>
                </c:pt>
                <c:pt idx="26">
                  <c:v>2.3089879901316201E-3</c:v>
                </c:pt>
                <c:pt idx="27">
                  <c:v>2.1780830486311958E-3</c:v>
                </c:pt>
                <c:pt idx="28">
                  <c:v>2.0368229246368434E-3</c:v>
                </c:pt>
                <c:pt idx="29">
                  <c:v>1.8512195076799524E-3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9E-457D-A2FE-C9393C86F7B5}"/>
            </c:ext>
          </c:extLst>
        </c:ser>
        <c:ser>
          <c:idx val="2"/>
          <c:order val="2"/>
          <c:tx>
            <c:strRef>
              <c:f>'R03-G01'!$D$1</c:f>
              <c:strCache>
                <c:ptCount val="1"/>
                <c:pt idx="0">
                  <c:v>Olíugjald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'R03-G01'!$A$2:$A$31</c:f>
              <c:numCache>
                <c:formatCode>General</c:formatCode>
                <c:ptCount val="3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</c:numCache>
            </c:numRef>
          </c:cat>
          <c:val>
            <c:numRef>
              <c:f>'R03-G01'!$D$2:$D$31</c:f>
              <c:numCache>
                <c:formatCode>0.0%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1.6044423173309918E-3</c:v>
                </c:pt>
                <c:pt idx="6">
                  <c:v>4.536124191900897E-3</c:v>
                </c:pt>
                <c:pt idx="7">
                  <c:v>4.4875413767321267E-3</c:v>
                </c:pt>
                <c:pt idx="8">
                  <c:v>3.7247778564126759E-3</c:v>
                </c:pt>
                <c:pt idx="9">
                  <c:v>3.8108917228390957E-3</c:v>
                </c:pt>
                <c:pt idx="10">
                  <c:v>3.8174455536604825E-3</c:v>
                </c:pt>
                <c:pt idx="11">
                  <c:v>3.6492731765107147E-3</c:v>
                </c:pt>
                <c:pt idx="12">
                  <c:v>3.7357193956079689E-3</c:v>
                </c:pt>
                <c:pt idx="13">
                  <c:v>3.6423696517923036E-3</c:v>
                </c:pt>
                <c:pt idx="14">
                  <c:v>3.602446365919592E-3</c:v>
                </c:pt>
                <c:pt idx="15">
                  <c:v>3.5973807018029745E-3</c:v>
                </c:pt>
                <c:pt idx="16">
                  <c:v>3.6726902874339934E-3</c:v>
                </c:pt>
                <c:pt idx="17">
                  <c:v>4.3274706382650146E-3</c:v>
                </c:pt>
                <c:pt idx="18">
                  <c:v>4.1444346188804363E-3</c:v>
                </c:pt>
                <c:pt idx="19">
                  <c:v>3.8956743002544533E-3</c:v>
                </c:pt>
                <c:pt idx="20">
                  <c:v>3.7349229059813254E-3</c:v>
                </c:pt>
                <c:pt idx="21">
                  <c:v>3.4475152127477269E-3</c:v>
                </c:pt>
                <c:pt idx="22">
                  <c:v>3.696062178114089E-3</c:v>
                </c:pt>
                <c:pt idx="23">
                  <c:v>3.5029253364399818E-3</c:v>
                </c:pt>
                <c:pt idx="24">
                  <c:v>3.4616228396552049E-3</c:v>
                </c:pt>
                <c:pt idx="25">
                  <c:v>3.3754917760181044E-3</c:v>
                </c:pt>
                <c:pt idx="26">
                  <c:v>3.2286696472179433E-3</c:v>
                </c:pt>
                <c:pt idx="27">
                  <c:v>3.0716555814029683E-3</c:v>
                </c:pt>
                <c:pt idx="28">
                  <c:v>2.8869751018765692E-3</c:v>
                </c:pt>
                <c:pt idx="29">
                  <c:v>2.7095121885133849E-3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9E-457D-A2FE-C9393C86F7B5}"/>
            </c:ext>
          </c:extLst>
        </c:ser>
        <c:ser>
          <c:idx val="3"/>
          <c:order val="3"/>
          <c:tx>
            <c:strRef>
              <c:f>'R03-G01'!$E$1</c:f>
              <c:strCache>
                <c:ptCount val="1"/>
                <c:pt idx="0">
                  <c:v>Kolefnisgjald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'R03-G01'!$A$2:$A$31</c:f>
              <c:numCache>
                <c:formatCode>General</c:formatCode>
                <c:ptCount val="3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</c:numCache>
            </c:numRef>
          </c:cat>
          <c:val>
            <c:numRef>
              <c:f>'R03-G01'!$E$2:$E$31</c:f>
              <c:numCache>
                <c:formatCode>0.0%</c:formatCode>
                <c:ptCount val="30"/>
                <c:pt idx="0">
                  <c:v>3.5937713600381082E-3</c:v>
                </c:pt>
                <c:pt idx="1">
                  <c:v>3.2756766054617046E-3</c:v>
                </c:pt>
                <c:pt idx="2">
                  <c:v>3.4139602407099539E-3</c:v>
                </c:pt>
                <c:pt idx="3">
                  <c:v>3.4252161148262926E-3</c:v>
                </c:pt>
                <c:pt idx="4">
                  <c:v>3.2841416251297119E-3</c:v>
                </c:pt>
                <c:pt idx="5">
                  <c:v>3.4528955331873663E-3</c:v>
                </c:pt>
                <c:pt idx="6">
                  <c:v>3.3531421634375338E-3</c:v>
                </c:pt>
                <c:pt idx="7">
                  <c:v>3.1976616333237438E-3</c:v>
                </c:pt>
                <c:pt idx="8">
                  <c:v>0</c:v>
                </c:pt>
                <c:pt idx="9">
                  <c:v>0</c:v>
                </c:pt>
                <c:pt idx="10">
                  <c:v>1.1386303240932154E-3</c:v>
                </c:pt>
                <c:pt idx="11">
                  <c:v>1.1682659975104943E-3</c:v>
                </c:pt>
                <c:pt idx="12">
                  <c:v>1.6589347265277808E-3</c:v>
                </c:pt>
                <c:pt idx="13">
                  <c:v>1.5293282832845891E-3</c:v>
                </c:pt>
                <c:pt idx="14">
                  <c:v>1.4398282175655207E-3</c:v>
                </c:pt>
                <c:pt idx="15">
                  <c:v>1.4167959121499985E-3</c:v>
                </c:pt>
                <c:pt idx="16">
                  <c:v>1.3796666613589274E-3</c:v>
                </c:pt>
                <c:pt idx="17">
                  <c:v>1.4417223696507025E-3</c:v>
                </c:pt>
                <c:pt idx="18">
                  <c:v>1.8690133408109195E-3</c:v>
                </c:pt>
                <c:pt idx="19">
                  <c:v>1.7682048379101813E-3</c:v>
                </c:pt>
                <c:pt idx="20">
                  <c:v>1.8991521181671597E-3</c:v>
                </c:pt>
                <c:pt idx="21">
                  <c:v>1.7899340973215904E-3</c:v>
                </c:pt>
                <c:pt idx="22">
                  <c:v>1.8585348998565719E-3</c:v>
                </c:pt>
                <c:pt idx="23">
                  <c:v>1.5297984690330322E-3</c:v>
                </c:pt>
                <c:pt idx="24">
                  <c:v>1.8013667898078359E-3</c:v>
                </c:pt>
                <c:pt idx="25">
                  <c:v>2.478812058830473E-3</c:v>
                </c:pt>
                <c:pt idx="26">
                  <c:v>2.3970426168739276E-3</c:v>
                </c:pt>
                <c:pt idx="27">
                  <c:v>2.3065341002171382E-3</c:v>
                </c:pt>
                <c:pt idx="28">
                  <c:v>2.1926841571307931E-3</c:v>
                </c:pt>
                <c:pt idx="29">
                  <c:v>2.0767317022518739E-3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89E-457D-A2FE-C9393C86F7B5}"/>
            </c:ext>
          </c:extLst>
        </c:ser>
        <c:ser>
          <c:idx val="4"/>
          <c:order val="4"/>
          <c:tx>
            <c:strRef>
              <c:f>'R03-G01'!$F$1</c:f>
              <c:strCache>
                <c:ptCount val="1"/>
                <c:pt idx="0">
                  <c:v>Bifreiðagjald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'R03-G01'!$A$2:$A$31</c:f>
              <c:numCache>
                <c:formatCode>General</c:formatCode>
                <c:ptCount val="3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</c:numCache>
            </c:numRef>
          </c:cat>
          <c:val>
            <c:numRef>
              <c:f>'R03-G01'!$F$2:$F$31</c:f>
              <c:numCache>
                <c:formatCode>0.0%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6.1897745301612542E-4</c:v>
                </c:pt>
                <c:pt idx="6">
                  <c:v>9.8309885813679509E-4</c:v>
                </c:pt>
                <c:pt idx="7">
                  <c:v>9.7119508908389694E-4</c:v>
                </c:pt>
                <c:pt idx="8">
                  <c:v>2.957301250294881E-3</c:v>
                </c:pt>
                <c:pt idx="9">
                  <c:v>3.2636678387915328E-3</c:v>
                </c:pt>
                <c:pt idx="10">
                  <c:v>3.5348701075035975E-3</c:v>
                </c:pt>
                <c:pt idx="11">
                  <c:v>3.5280273358379477E-3</c:v>
                </c:pt>
                <c:pt idx="12">
                  <c:v>3.4988835656528431E-3</c:v>
                </c:pt>
                <c:pt idx="13">
                  <c:v>3.2408765644779624E-3</c:v>
                </c:pt>
                <c:pt idx="14">
                  <c:v>3.1308115569700337E-3</c:v>
                </c:pt>
                <c:pt idx="15">
                  <c:v>2.8348900490209653E-3</c:v>
                </c:pt>
                <c:pt idx="16">
                  <c:v>2.7057528597104761E-3</c:v>
                </c:pt>
                <c:pt idx="17">
                  <c:v>2.744554325029268E-3</c:v>
                </c:pt>
                <c:pt idx="18">
                  <c:v>2.6163347755229767E-3</c:v>
                </c:pt>
                <c:pt idx="19">
                  <c:v>2.4761243845213311E-3</c:v>
                </c:pt>
                <c:pt idx="20">
                  <c:v>2.4895768284794958E-3</c:v>
                </c:pt>
                <c:pt idx="21">
                  <c:v>2.2455704668872959E-3</c:v>
                </c:pt>
                <c:pt idx="22">
                  <c:v>2.0699081405827421E-3</c:v>
                </c:pt>
                <c:pt idx="23">
                  <c:v>2.4157541665741607E-3</c:v>
                </c:pt>
                <c:pt idx="24">
                  <c:v>2.8883604585658077E-3</c:v>
                </c:pt>
                <c:pt idx="25">
                  <c:v>2.8267155056838724E-3</c:v>
                </c:pt>
                <c:pt idx="26">
                  <c:v>2.7590449712589699E-3</c:v>
                </c:pt>
                <c:pt idx="27">
                  <c:v>2.6993336927480633E-3</c:v>
                </c:pt>
                <c:pt idx="28">
                  <c:v>2.630158298335402E-3</c:v>
                </c:pt>
                <c:pt idx="29">
                  <c:v>2.5580487742486615E-3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9-889E-457D-A2FE-C9393C86F7B5}"/>
            </c:ext>
          </c:extLst>
        </c:ser>
        <c:ser>
          <c:idx val="5"/>
          <c:order val="5"/>
          <c:tx>
            <c:strRef>
              <c:f>'R03-G01'!$G$1</c:f>
              <c:strCache>
                <c:ptCount val="1"/>
                <c:pt idx="0">
                  <c:v>Kílómetragjald - þungaflutningar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'R03-G01'!$A$2:$A$31</c:f>
              <c:numCache>
                <c:formatCode>General</c:formatCode>
                <c:ptCount val="3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</c:numCache>
            </c:numRef>
          </c:cat>
          <c:val>
            <c:numRef>
              <c:f>'R03-G01'!$G$2:$G$31</c:f>
              <c:numCache>
                <c:formatCode>0.0%</c:formatCode>
                <c:ptCount val="30"/>
                <c:pt idx="0">
                  <c:v>6.5378452310654051E-3</c:v>
                </c:pt>
                <c:pt idx="1">
                  <c:v>6.100137483687056E-3</c:v>
                </c:pt>
                <c:pt idx="2">
                  <c:v>5.5072938862481564E-3</c:v>
                </c:pt>
                <c:pt idx="3">
                  <c:v>5.7508956546633927E-3</c:v>
                </c:pt>
                <c:pt idx="4">
                  <c:v>6.0437686323770818E-3</c:v>
                </c:pt>
                <c:pt idx="5">
                  <c:v>3.6912536695847481E-3</c:v>
                </c:pt>
                <c:pt idx="6">
                  <c:v>0</c:v>
                </c:pt>
                <c:pt idx="7">
                  <c:v>0</c:v>
                </c:pt>
                <c:pt idx="8">
                  <c:v>6.4669340253204377E-4</c:v>
                </c:pt>
                <c:pt idx="9">
                  <c:v>5.3062271003713132E-4</c:v>
                </c:pt>
                <c:pt idx="10">
                  <c:v>3.6764552784201E-4</c:v>
                </c:pt>
                <c:pt idx="11">
                  <c:v>4.00564529699282E-4</c:v>
                </c:pt>
                <c:pt idx="12">
                  <c:v>3.8858418782111037E-4</c:v>
                </c:pt>
                <c:pt idx="13">
                  <c:v>3.9083397880157103E-4</c:v>
                </c:pt>
                <c:pt idx="14">
                  <c:v>3.6618800207059184E-4</c:v>
                </c:pt>
                <c:pt idx="15">
                  <c:v>3.5354986567701552E-4</c:v>
                </c:pt>
                <c:pt idx="16">
                  <c:v>3.9250732965639685E-4</c:v>
                </c:pt>
                <c:pt idx="17">
                  <c:v>4.5269438322093568E-4</c:v>
                </c:pt>
                <c:pt idx="18">
                  <c:v>4.6518087730370894E-4</c:v>
                </c:pt>
                <c:pt idx="19">
                  <c:v>4.6396351739863188E-4</c:v>
                </c:pt>
                <c:pt idx="20">
                  <c:v>4.1662363973233099E-4</c:v>
                </c:pt>
                <c:pt idx="21">
                  <c:v>4.3010104297964649E-4</c:v>
                </c:pt>
                <c:pt idx="22">
                  <c:v>4.4684467138373247E-4</c:v>
                </c:pt>
                <c:pt idx="23">
                  <c:v>3.7672397373682374E-4</c:v>
                </c:pt>
                <c:pt idx="24">
                  <c:v>3.7482540301999034E-4</c:v>
                </c:pt>
                <c:pt idx="25">
                  <c:v>3.7275369305721397E-4</c:v>
                </c:pt>
                <c:pt idx="26">
                  <c:v>3.7178620180085411E-4</c:v>
                </c:pt>
                <c:pt idx="27">
                  <c:v>3.7232188865490525E-4</c:v>
                </c:pt>
                <c:pt idx="28">
                  <c:v>3.7194157754238011E-4</c:v>
                </c:pt>
                <c:pt idx="29">
                  <c:v>3.7865853566180845E-4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89E-457D-A2FE-C9393C86F7B5}"/>
            </c:ext>
          </c:extLst>
        </c:ser>
        <c:ser>
          <c:idx val="6"/>
          <c:order val="6"/>
          <c:tx>
            <c:strRef>
              <c:f>'R03-G01'!$H$1</c:f>
              <c:strCache>
                <c:ptCount val="1"/>
                <c:pt idx="0">
                  <c:v>Kílómetragjald - fólksbílar (nýtt)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'R03-G01'!$A$2:$A$31</c:f>
              <c:numCache>
                <c:formatCode>General</c:formatCode>
                <c:ptCount val="3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</c:numCache>
            </c:numRef>
          </c:cat>
          <c:val>
            <c:numRef>
              <c:f>'R03-G01'!$H$2:$H$31</c:f>
              <c:numCache>
                <c:formatCode>0.0%</c:formatCode>
                <c:ptCount val="30"/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8.3784501851527247E-4</c:v>
                </c:pt>
                <c:pt idx="25">
                  <c:v>8.3784501851527247E-4</c:v>
                </c:pt>
                <c:pt idx="26">
                  <c:v>8.3784501851527247E-4</c:v>
                </c:pt>
                <c:pt idx="27">
                  <c:v>8.3784501851527247E-4</c:v>
                </c:pt>
                <c:pt idx="28">
                  <c:v>8.3784501851527247E-4</c:v>
                </c:pt>
                <c:pt idx="29">
                  <c:v>8.3784501851527258E-4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89E-457D-A2FE-C9393C86F7B5}"/>
            </c:ext>
          </c:extLst>
        </c:ser>
        <c:ser>
          <c:idx val="10"/>
          <c:order val="7"/>
          <c:tx>
            <c:strRef>
              <c:f>'R03-G01'!$I$1</c:f>
              <c:strCache>
                <c:ptCount val="1"/>
                <c:pt idx="0">
                  <c:v>Þungaskattur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'R03-G01'!$A$2:$A$31</c:f>
              <c:numCache>
                <c:formatCode>General</c:formatCode>
                <c:ptCount val="3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</c:numCache>
            </c:numRef>
          </c:cat>
          <c:val>
            <c:numRef>
              <c:f>'R03-G01'!$I$2:$I$31</c:f>
              <c:numCache>
                <c:formatCode>0.0%</c:formatCode>
                <c:ptCount val="30"/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89E-457D-A2FE-C9393C86F7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88382592"/>
        <c:axId val="1588383576"/>
        <c:extLst/>
      </c:barChart>
      <c:lineChart>
        <c:grouping val="standard"/>
        <c:varyColors val="0"/>
        <c:ser>
          <c:idx val="7"/>
          <c:order val="8"/>
          <c:tx>
            <c:strRef>
              <c:f>'R03-G01'!$J$1</c:f>
              <c:strCache>
                <c:ptCount val="1"/>
                <c:pt idx="0">
                  <c:v>Samtals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'R03-G01'!$A$2:$A$31</c:f>
              <c:numCache>
                <c:formatCode>General</c:formatCode>
                <c:ptCount val="3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</c:numCache>
            </c:numRef>
          </c:cat>
          <c:val>
            <c:numRef>
              <c:f>'R03-G01'!$J$2:$J$31</c:f>
              <c:numCache>
                <c:formatCode>0.0%</c:formatCode>
                <c:ptCount val="30"/>
                <c:pt idx="0">
                  <c:v>2.7772101341533708E-2</c:v>
                </c:pt>
                <c:pt idx="1">
                  <c:v>2.2190590033118237E-2</c:v>
                </c:pt>
                <c:pt idx="2">
                  <c:v>2.0847870372538459E-2</c:v>
                </c:pt>
                <c:pt idx="3">
                  <c:v>2.2850742472337645E-2</c:v>
                </c:pt>
                <c:pt idx="4">
                  <c:v>2.4442999481668264E-2</c:v>
                </c:pt>
                <c:pt idx="5">
                  <c:v>2.7351831683354876E-2</c:v>
                </c:pt>
                <c:pt idx="6">
                  <c:v>2.443714530935388E-2</c:v>
                </c:pt>
                <c:pt idx="7">
                  <c:v>2.3347616462297514E-2</c:v>
                </c:pt>
                <c:pt idx="8">
                  <c:v>1.7119131870724228E-2</c:v>
                </c:pt>
                <c:pt idx="9">
                  <c:v>1.5372687133659741E-2</c:v>
                </c:pt>
                <c:pt idx="10">
                  <c:v>1.6878380122869754E-2</c:v>
                </c:pt>
                <c:pt idx="11">
                  <c:v>1.7070167914157944E-2</c:v>
                </c:pt>
                <c:pt idx="12">
                  <c:v>1.8062390253419758E-2</c:v>
                </c:pt>
                <c:pt idx="13">
                  <c:v>1.6706376075681702E-2</c:v>
                </c:pt>
                <c:pt idx="14">
                  <c:v>1.6534039940853926E-2</c:v>
                </c:pt>
                <c:pt idx="15">
                  <c:v>1.6461976688644169E-2</c:v>
                </c:pt>
                <c:pt idx="16">
                  <c:v>1.6305688943116292E-2</c:v>
                </c:pt>
                <c:pt idx="17">
                  <c:v>1.7635766259052468E-2</c:v>
                </c:pt>
                <c:pt idx="18">
                  <c:v>1.6737572493147987E-2</c:v>
                </c:pt>
                <c:pt idx="19">
                  <c:v>1.4570491609662603E-2</c:v>
                </c:pt>
                <c:pt idx="20">
                  <c:v>1.341168810113016E-2</c:v>
                </c:pt>
                <c:pt idx="21">
                  <c:v>1.1940257180733811E-2</c:v>
                </c:pt>
                <c:pt idx="22">
                  <c:v>1.2615490435203994E-2</c:v>
                </c:pt>
                <c:pt idx="23">
                  <c:v>1.3278351575545192E-2</c:v>
                </c:pt>
                <c:pt idx="24">
                  <c:v>1.3652464091175176E-2</c:v>
                </c:pt>
                <c:pt idx="25">
                  <c:v>1.3774469021450915E-2</c:v>
                </c:pt>
                <c:pt idx="26">
                  <c:v>1.3263331236596447E-2</c:v>
                </c:pt>
                <c:pt idx="27">
                  <c:v>1.2694435562730731E-2</c:v>
                </c:pt>
                <c:pt idx="28">
                  <c:v>1.2081107562510646E-2</c:v>
                </c:pt>
                <c:pt idx="29">
                  <c:v>1.1413357187843294E-2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89E-457D-A2FE-C9393C86F7B5}"/>
            </c:ext>
          </c:extLst>
        </c:ser>
        <c:ser>
          <c:idx val="9"/>
          <c:order val="9"/>
          <c:tx>
            <c:strRef>
              <c:f>'R03-G01'!$K$1</c:f>
              <c:strCache>
                <c:ptCount val="1"/>
                <c:pt idx="0">
                  <c:v>Meðaltal 2000-2022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'R03-G01'!$A$2:$A$31</c:f>
              <c:numCache>
                <c:formatCode>General</c:formatCode>
                <c:ptCount val="3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</c:numCache>
            </c:numRef>
          </c:cat>
          <c:val>
            <c:numRef>
              <c:f>'R03-G01'!$K$2:$K$31</c:f>
              <c:numCache>
                <c:formatCode>0.0%</c:formatCode>
                <c:ptCount val="30"/>
                <c:pt idx="0">
                  <c:v>1.8724478355576571E-2</c:v>
                </c:pt>
                <c:pt idx="1">
                  <c:v>1.8724478355576571E-2</c:v>
                </c:pt>
                <c:pt idx="2">
                  <c:v>1.8724478355576571E-2</c:v>
                </c:pt>
                <c:pt idx="3">
                  <c:v>1.8724478355576571E-2</c:v>
                </c:pt>
                <c:pt idx="4">
                  <c:v>1.8724478355576571E-2</c:v>
                </c:pt>
                <c:pt idx="5">
                  <c:v>1.8724478355576571E-2</c:v>
                </c:pt>
                <c:pt idx="6">
                  <c:v>1.8724478355576571E-2</c:v>
                </c:pt>
                <c:pt idx="7">
                  <c:v>1.8724478355576571E-2</c:v>
                </c:pt>
                <c:pt idx="8">
                  <c:v>1.8724478355576571E-2</c:v>
                </c:pt>
                <c:pt idx="9">
                  <c:v>1.8724478355576571E-2</c:v>
                </c:pt>
                <c:pt idx="10">
                  <c:v>1.8724478355576571E-2</c:v>
                </c:pt>
                <c:pt idx="11">
                  <c:v>1.8724478355576571E-2</c:v>
                </c:pt>
                <c:pt idx="12">
                  <c:v>1.8724478355576571E-2</c:v>
                </c:pt>
                <c:pt idx="13">
                  <c:v>1.8724478355576571E-2</c:v>
                </c:pt>
                <c:pt idx="14">
                  <c:v>1.8724478355576571E-2</c:v>
                </c:pt>
                <c:pt idx="15">
                  <c:v>1.8724478355576571E-2</c:v>
                </c:pt>
                <c:pt idx="16">
                  <c:v>1.8724478355576571E-2</c:v>
                </c:pt>
                <c:pt idx="17">
                  <c:v>1.8724478355576571E-2</c:v>
                </c:pt>
                <c:pt idx="18">
                  <c:v>1.8724478355576571E-2</c:v>
                </c:pt>
                <c:pt idx="19">
                  <c:v>1.8724478355576571E-2</c:v>
                </c:pt>
                <c:pt idx="20">
                  <c:v>1.8724478355576571E-2</c:v>
                </c:pt>
                <c:pt idx="21">
                  <c:v>1.8724478355576571E-2</c:v>
                </c:pt>
                <c:pt idx="22">
                  <c:v>1.8724478355576571E-2</c:v>
                </c:pt>
                <c:pt idx="23">
                  <c:v>1.8724478355576571E-2</c:v>
                </c:pt>
                <c:pt idx="24">
                  <c:v>1.8724478355576571E-2</c:v>
                </c:pt>
                <c:pt idx="25">
                  <c:v>1.8724478355576571E-2</c:v>
                </c:pt>
                <c:pt idx="26">
                  <c:v>1.8724478355576571E-2</c:v>
                </c:pt>
                <c:pt idx="27">
                  <c:v>1.8724478355576571E-2</c:v>
                </c:pt>
                <c:pt idx="28">
                  <c:v>1.8724478355576571E-2</c:v>
                </c:pt>
                <c:pt idx="29">
                  <c:v>1.8724478355576571E-2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89E-457D-A2FE-C9393C86F7B5}"/>
            </c:ext>
          </c:extLst>
        </c:ser>
        <c:ser>
          <c:idx val="8"/>
          <c:order val="10"/>
          <c:tx>
            <c:strRef>
              <c:f>'R03-G01'!$L$1</c:f>
              <c:strCache>
                <c:ptCount val="1"/>
                <c:pt idx="0">
                  <c:v>Meðaltal 2010-2017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'R03-G01'!$A$2:$A$31</c:f>
              <c:numCache>
                <c:formatCode>General</c:formatCode>
                <c:ptCount val="3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</c:numCache>
            </c:numRef>
          </c:cat>
          <c:val>
            <c:numRef>
              <c:f>'R03-G01'!$L$2:$L$31</c:f>
              <c:numCache>
                <c:formatCode>0.0%</c:formatCode>
                <c:ptCount val="30"/>
                <c:pt idx="10">
                  <c:v>1.6932484298993775E-2</c:v>
                </c:pt>
                <c:pt idx="11">
                  <c:v>1.6932484298993775E-2</c:v>
                </c:pt>
                <c:pt idx="12">
                  <c:v>1.6932484298993775E-2</c:v>
                </c:pt>
                <c:pt idx="13">
                  <c:v>1.6932484298993775E-2</c:v>
                </c:pt>
                <c:pt idx="14">
                  <c:v>1.6932484298993775E-2</c:v>
                </c:pt>
                <c:pt idx="15">
                  <c:v>1.6932484298993775E-2</c:v>
                </c:pt>
                <c:pt idx="16">
                  <c:v>1.6932484298993775E-2</c:v>
                </c:pt>
                <c:pt idx="17">
                  <c:v>1.6932484298993775E-2</c:v>
                </c:pt>
                <c:pt idx="18">
                  <c:v>1.6932484298993775E-2</c:v>
                </c:pt>
                <c:pt idx="19">
                  <c:v>1.6932484298993775E-2</c:v>
                </c:pt>
                <c:pt idx="20">
                  <c:v>1.6932484298993775E-2</c:v>
                </c:pt>
                <c:pt idx="21">
                  <c:v>1.6932484298993775E-2</c:v>
                </c:pt>
                <c:pt idx="22">
                  <c:v>1.6932484298993775E-2</c:v>
                </c:pt>
                <c:pt idx="23">
                  <c:v>1.6932484298993775E-2</c:v>
                </c:pt>
                <c:pt idx="24">
                  <c:v>1.6932484298993775E-2</c:v>
                </c:pt>
                <c:pt idx="25">
                  <c:v>1.6932484298993775E-2</c:v>
                </c:pt>
                <c:pt idx="26">
                  <c:v>1.6932484298993775E-2</c:v>
                </c:pt>
                <c:pt idx="27">
                  <c:v>1.6932484298993775E-2</c:v>
                </c:pt>
                <c:pt idx="28">
                  <c:v>1.6932484298993775E-2</c:v>
                </c:pt>
                <c:pt idx="29">
                  <c:v>1.6932484298993775E-2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889E-457D-A2FE-C9393C86F7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8382592"/>
        <c:axId val="1588383576"/>
      </c:lineChart>
      <c:catAx>
        <c:axId val="15883825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FiraGO Light" panose="020B0403050000020004" pitchFamily="34" charset="0"/>
                    <a:ea typeface="+mn-ea"/>
                    <a:cs typeface="FiraGO Light" panose="020B0403050000020004" pitchFamily="34" charset="0"/>
                  </a:defRPr>
                </a:pPr>
                <a:r>
                  <a:rPr lang="is-IS"/>
                  <a:t>%VLF</a:t>
                </a:r>
              </a:p>
            </c:rich>
          </c:tx>
          <c:layout>
            <c:manualLayout>
              <c:xMode val="edge"/>
              <c:yMode val="edge"/>
              <c:x val="0.13615096618357489"/>
              <c:y val="8.302582274356466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FiraGO Light" panose="020B0403050000020004" pitchFamily="34" charset="0"/>
                  <a:ea typeface="+mn-ea"/>
                  <a:cs typeface="FiraGO Light" panose="020B0403050000020004" pitchFamily="34" charset="0"/>
                </a:defRPr>
              </a:pPr>
              <a:endParaRPr lang="LID4096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LID4096"/>
          </a:p>
        </c:txPr>
        <c:crossAx val="1588383576"/>
        <c:crosses val="autoZero"/>
        <c:auto val="1"/>
        <c:lblAlgn val="ctr"/>
        <c:lblOffset val="100"/>
        <c:noMultiLvlLbl val="0"/>
      </c:catAx>
      <c:valAx>
        <c:axId val="1588383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LID4096"/>
          </a:p>
        </c:txPr>
        <c:crossAx val="1588382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9897489538436247E-2"/>
          <c:y val="0.86022331233066995"/>
          <c:w val="0.81613540866487888"/>
          <c:h val="0.139776687669330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FiraGO Light" panose="020B0403050000020004" pitchFamily="34" charset="0"/>
              <a:ea typeface="+mn-ea"/>
              <a:cs typeface="FiraGO Light" panose="020B0403050000020004" pitchFamily="34" charset="0"/>
            </a:defRPr>
          </a:pPr>
          <a:endParaRPr lang="LID4096"/>
        </a:p>
      </c:txPr>
    </c:legend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FiraGO Light" panose="020B0403050000020004" pitchFamily="34" charset="0"/>
          <a:cs typeface="FiraGO Light" panose="020B0403050000020004" pitchFamily="34" charset="0"/>
        </a:defRPr>
      </a:pPr>
      <a:endParaRPr lang="LID4096"/>
    </a:p>
  </c:txPr>
  <c:printSettings>
    <c:headerFooter/>
    <c:pageMargins b="0.75" l="0.7" r="0.7" t="0.75" header="0.3" footer="0.3"/>
    <c:pageSetup/>
  </c:printSettings>
  <c:userShapes r:id="rId4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0" i="0" u="none" strike="noStrike" kern="1200" spc="0" baseline="0">
                <a:solidFill>
                  <a:sysClr val="windowText" lastClr="000000"/>
                </a:solidFill>
                <a:latin typeface="FiraGO SemiBold" panose="020B0603050000020004" pitchFamily="34" charset="0"/>
                <a:ea typeface="+mn-ea"/>
                <a:cs typeface="FiraGO SemiBold" panose="020B0603050000020004" pitchFamily="34" charset="0"/>
              </a:defRPr>
            </a:pPr>
            <a:r>
              <a:rPr lang="is-IS" sz="1000"/>
              <a:t>Kaupmáttur launa á</a:t>
            </a:r>
            <a:r>
              <a:rPr lang="is-IS" sz="1000" baseline="0"/>
              <a:t> samræmdan mælikvarða</a:t>
            </a:r>
          </a:p>
          <a:p>
            <a:pPr algn="l">
              <a:defRPr sz="1000">
                <a:latin typeface="FiraGO SemiBold" panose="020B0603050000020004" pitchFamily="34" charset="0"/>
                <a:cs typeface="FiraGO SemiBold" panose="020B0603050000020004" pitchFamily="34" charset="0"/>
              </a:defRPr>
            </a:pPr>
            <a:r>
              <a:rPr lang="is-IS" sz="800" baseline="0">
                <a:latin typeface="FiraGO Light" panose="020B0403050000020004" pitchFamily="34" charset="0"/>
                <a:cs typeface="FiraGO Light" panose="020B0403050000020004" pitchFamily="34" charset="0"/>
              </a:rPr>
              <a:t>1. ársfjórðungur 2013 = 100</a:t>
            </a:r>
            <a:endParaRPr lang="is-IS" sz="800">
              <a:latin typeface="FiraGO Light" panose="020B0403050000020004" pitchFamily="34" charset="0"/>
              <a:cs typeface="FiraGO Light" panose="020B0403050000020004" pitchFamily="34" charset="0"/>
            </a:endParaRPr>
          </a:p>
        </c:rich>
      </c:tx>
      <c:layout>
        <c:manualLayout>
          <c:xMode val="edge"/>
          <c:yMode val="edge"/>
          <c:x val="4.5624902849181805E-4"/>
          <c:y val="1.96451360085118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0" i="0" u="none" strike="noStrike" kern="1200" spc="0" baseline="0">
              <a:solidFill>
                <a:sysClr val="windowText" lastClr="000000"/>
              </a:solidFill>
              <a:latin typeface="FiraGO SemiBold" panose="020B0603050000020004" pitchFamily="34" charset="0"/>
              <a:ea typeface="+mn-ea"/>
              <a:cs typeface="FiraGO SemiBold" panose="020B0603050000020004" pitchFamily="34" charset="0"/>
            </a:defRPr>
          </a:pPr>
          <a:endParaRPr lang="LID4096"/>
        </a:p>
      </c:txPr>
    </c:title>
    <c:autoTitleDeleted val="0"/>
    <c:plotArea>
      <c:layout>
        <c:manualLayout>
          <c:layoutTarget val="inner"/>
          <c:xMode val="edge"/>
          <c:yMode val="edge"/>
          <c:x val="5.1460668551152666E-2"/>
          <c:y val="0.15246724727137828"/>
          <c:w val="0.87919811474639076"/>
          <c:h val="0.65553233886725371"/>
        </c:manualLayout>
      </c:layout>
      <c:lineChart>
        <c:grouping val="standard"/>
        <c:varyColors val="0"/>
        <c:ser>
          <c:idx val="1"/>
          <c:order val="0"/>
          <c:tx>
            <c:strRef>
              <c:f>'1_G03'!$B$1</c:f>
              <c:strCache>
                <c:ptCount val="1"/>
                <c:pt idx="0">
                  <c:v>European Union - 27 countries (from 2020)</c:v>
                </c:pt>
              </c:strCache>
            </c:strRef>
          </c:tx>
          <c:spPr>
            <a:ln w="28575" cap="rnd">
              <a:solidFill>
                <a:srgbClr val="E7E6E6">
                  <a:lumMod val="90000"/>
                </a:srgbClr>
              </a:solidFill>
              <a:round/>
            </a:ln>
            <a:effectLst/>
          </c:spPr>
          <c:marker>
            <c:symbol val="none"/>
          </c:marker>
          <c:cat>
            <c:numRef>
              <c:f>'1_G03'!$A$2:$A$45</c:f>
              <c:numCache>
                <c:formatCode>General</c:formatCode>
                <c:ptCount val="44"/>
                <c:pt idx="0">
                  <c:v>2013</c:v>
                </c:pt>
                <c:pt idx="4">
                  <c:v>2014</c:v>
                </c:pt>
                <c:pt idx="8">
                  <c:v>2015</c:v>
                </c:pt>
                <c:pt idx="12">
                  <c:v>2016</c:v>
                </c:pt>
                <c:pt idx="16">
                  <c:v>2017</c:v>
                </c:pt>
                <c:pt idx="20">
                  <c:v>2018</c:v>
                </c:pt>
                <c:pt idx="24">
                  <c:v>2019</c:v>
                </c:pt>
                <c:pt idx="28">
                  <c:v>2020</c:v>
                </c:pt>
                <c:pt idx="32">
                  <c:v>2021</c:v>
                </c:pt>
                <c:pt idx="36">
                  <c:v>2022</c:v>
                </c:pt>
                <c:pt idx="40">
                  <c:v>2023</c:v>
                </c:pt>
              </c:numCache>
            </c:numRef>
          </c:cat>
          <c:val>
            <c:numRef>
              <c:f>'1_G03'!$B$2:$B$45</c:f>
              <c:numCache>
                <c:formatCode>General</c:formatCode>
                <c:ptCount val="44"/>
                <c:pt idx="0">
                  <c:v>100</c:v>
                </c:pt>
                <c:pt idx="1">
                  <c:v>99.535707909881623</c:v>
                </c:pt>
                <c:pt idx="2">
                  <c:v>99.945854876942292</c:v>
                </c:pt>
                <c:pt idx="3">
                  <c:v>100.17467167545546</c:v>
                </c:pt>
                <c:pt idx="4">
                  <c:v>100.81867526998909</c:v>
                </c:pt>
                <c:pt idx="5">
                  <c:v>100.5481813879433</c:v>
                </c:pt>
                <c:pt idx="6">
                  <c:v>101.38944109733752</c:v>
                </c:pt>
                <c:pt idx="7">
                  <c:v>101.81060071784067</c:v>
                </c:pt>
                <c:pt idx="8">
                  <c:v>103.19565482970752</c:v>
                </c:pt>
                <c:pt idx="9">
                  <c:v>102.4249682317969</c:v>
                </c:pt>
                <c:pt idx="10">
                  <c:v>103.11035990345199</c:v>
                </c:pt>
                <c:pt idx="11">
                  <c:v>103.63982278394298</c:v>
                </c:pt>
                <c:pt idx="12">
                  <c:v>104.98604847601113</c:v>
                </c:pt>
                <c:pt idx="13">
                  <c:v>103.88964033189178</c:v>
                </c:pt>
                <c:pt idx="14">
                  <c:v>104.7878868141085</c:v>
                </c:pt>
                <c:pt idx="15">
                  <c:v>104.7913521365998</c:v>
                </c:pt>
                <c:pt idx="16">
                  <c:v>105.4442615389713</c:v>
                </c:pt>
                <c:pt idx="17">
                  <c:v>104.881251642636</c:v>
                </c:pt>
                <c:pt idx="18">
                  <c:v>105.66143353245315</c:v>
                </c:pt>
                <c:pt idx="19">
                  <c:v>105.999800800719</c:v>
                </c:pt>
                <c:pt idx="20">
                  <c:v>106.93870971842982</c:v>
                </c:pt>
                <c:pt idx="21">
                  <c:v>106.2397671735811</c:v>
                </c:pt>
                <c:pt idx="22">
                  <c:v>106.71628200197148</c:v>
                </c:pt>
                <c:pt idx="23">
                  <c:v>107.29276652911923</c:v>
                </c:pt>
                <c:pt idx="24">
                  <c:v>108.61194282043147</c:v>
                </c:pt>
                <c:pt idx="25">
                  <c:v>107.57266623888033</c:v>
                </c:pt>
                <c:pt idx="26">
                  <c:v>108.44113832659015</c:v>
                </c:pt>
                <c:pt idx="27">
                  <c:v>108.82677609205487</c:v>
                </c:pt>
                <c:pt idx="28">
                  <c:v>111.49799997645789</c:v>
                </c:pt>
                <c:pt idx="29">
                  <c:v>110.92834237275157</c:v>
                </c:pt>
                <c:pt idx="30">
                  <c:v>111.39571563487975</c:v>
                </c:pt>
                <c:pt idx="31">
                  <c:v>111.82720914260733</c:v>
                </c:pt>
                <c:pt idx="32">
                  <c:v>111.30523009291781</c:v>
                </c:pt>
                <c:pt idx="33">
                  <c:v>108.34624635527229</c:v>
                </c:pt>
                <c:pt idx="34">
                  <c:v>110.86628221624682</c:v>
                </c:pt>
                <c:pt idx="35">
                  <c:v>109.74895798605498</c:v>
                </c:pt>
                <c:pt idx="36">
                  <c:v>108.19637192366633</c:v>
                </c:pt>
                <c:pt idx="37">
                  <c:v>105.45500960614034</c:v>
                </c:pt>
                <c:pt idx="38">
                  <c:v>104.44098395585752</c:v>
                </c:pt>
                <c:pt idx="39">
                  <c:v>104.70926189903464</c:v>
                </c:pt>
                <c:pt idx="40">
                  <c:v>104.01181538580988</c:v>
                </c:pt>
                <c:pt idx="41">
                  <c:v>103.67188780865433</c:v>
                </c:pt>
                <c:pt idx="42">
                  <c:v>104.67456920154903</c:v>
                </c:pt>
                <c:pt idx="43">
                  <c:v>105.899809118487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57-4515-A17F-10DBD488E53D}"/>
            </c:ext>
          </c:extLst>
        </c:ser>
        <c:ser>
          <c:idx val="3"/>
          <c:order val="1"/>
          <c:tx>
            <c:strRef>
              <c:f>'1_G03'!$C$1</c:f>
              <c:strCache>
                <c:ptCount val="1"/>
                <c:pt idx="0">
                  <c:v>Belgium</c:v>
                </c:pt>
              </c:strCache>
            </c:strRef>
          </c:tx>
          <c:spPr>
            <a:ln w="28575" cap="rnd">
              <a:solidFill>
                <a:srgbClr val="E7E6E6">
                  <a:lumMod val="90000"/>
                </a:srgbClr>
              </a:solidFill>
              <a:round/>
            </a:ln>
            <a:effectLst/>
          </c:spPr>
          <c:marker>
            <c:symbol val="none"/>
          </c:marker>
          <c:cat>
            <c:numRef>
              <c:f>'1_G03'!$A$2:$A$45</c:f>
              <c:numCache>
                <c:formatCode>General</c:formatCode>
                <c:ptCount val="44"/>
                <c:pt idx="0">
                  <c:v>2013</c:v>
                </c:pt>
                <c:pt idx="4">
                  <c:v>2014</c:v>
                </c:pt>
                <c:pt idx="8">
                  <c:v>2015</c:v>
                </c:pt>
                <c:pt idx="12">
                  <c:v>2016</c:v>
                </c:pt>
                <c:pt idx="16">
                  <c:v>2017</c:v>
                </c:pt>
                <c:pt idx="20">
                  <c:v>2018</c:v>
                </c:pt>
                <c:pt idx="24">
                  <c:v>2019</c:v>
                </c:pt>
                <c:pt idx="28">
                  <c:v>2020</c:v>
                </c:pt>
                <c:pt idx="32">
                  <c:v>2021</c:v>
                </c:pt>
                <c:pt idx="36">
                  <c:v>2022</c:v>
                </c:pt>
                <c:pt idx="40">
                  <c:v>2023</c:v>
                </c:pt>
              </c:numCache>
            </c:numRef>
          </c:cat>
          <c:val>
            <c:numRef>
              <c:f>'1_G03'!$C$2:$C$45</c:f>
              <c:numCache>
                <c:formatCode>General</c:formatCode>
                <c:ptCount val="44"/>
                <c:pt idx="0">
                  <c:v>100</c:v>
                </c:pt>
                <c:pt idx="1">
                  <c:v>99.639495294902332</c:v>
                </c:pt>
                <c:pt idx="2">
                  <c:v>100.2375073845768</c:v>
                </c:pt>
                <c:pt idx="3">
                  <c:v>99.845951377160219</c:v>
                </c:pt>
                <c:pt idx="4">
                  <c:v>100.29551779556756</c:v>
                </c:pt>
                <c:pt idx="5">
                  <c:v>99.955259534645862</c:v>
                </c:pt>
                <c:pt idx="6">
                  <c:v>100.51811912125071</c:v>
                </c:pt>
                <c:pt idx="7">
                  <c:v>100.50620430934973</c:v>
                </c:pt>
                <c:pt idx="8">
                  <c:v>100.90449263193322</c:v>
                </c:pt>
                <c:pt idx="9">
                  <c:v>99.376550523938235</c:v>
                </c:pt>
                <c:pt idx="10">
                  <c:v>99.684402334295186</c:v>
                </c:pt>
                <c:pt idx="11">
                  <c:v>99.289956751252006</c:v>
                </c:pt>
                <c:pt idx="12">
                  <c:v>99.49152955808637</c:v>
                </c:pt>
                <c:pt idx="13">
                  <c:v>98.19593664539056</c:v>
                </c:pt>
                <c:pt idx="14">
                  <c:v>98.425252121592052</c:v>
                </c:pt>
                <c:pt idx="15">
                  <c:v>98.123154187118217</c:v>
                </c:pt>
                <c:pt idx="16">
                  <c:v>98.003818480451997</c:v>
                </c:pt>
                <c:pt idx="17">
                  <c:v>97.804554892644688</c:v>
                </c:pt>
                <c:pt idx="18">
                  <c:v>98.557733773352368</c:v>
                </c:pt>
                <c:pt idx="19">
                  <c:v>98.279910042316601</c:v>
                </c:pt>
                <c:pt idx="20">
                  <c:v>98.658276574596528</c:v>
                </c:pt>
                <c:pt idx="21">
                  <c:v>97.88338814325148</c:v>
                </c:pt>
                <c:pt idx="22">
                  <c:v>97.770432911383992</c:v>
                </c:pt>
                <c:pt idx="23">
                  <c:v>97.959457666482251</c:v>
                </c:pt>
                <c:pt idx="24">
                  <c:v>99.174010069929579</c:v>
                </c:pt>
                <c:pt idx="25">
                  <c:v>98.701725221730001</c:v>
                </c:pt>
                <c:pt idx="26">
                  <c:v>99.747366691990209</c:v>
                </c:pt>
                <c:pt idx="27">
                  <c:v>99.793089319671665</c:v>
                </c:pt>
                <c:pt idx="28">
                  <c:v>100.04979803750149</c:v>
                </c:pt>
                <c:pt idx="29">
                  <c:v>100.61648143120823</c:v>
                </c:pt>
                <c:pt idx="30">
                  <c:v>100.72765421302617</c:v>
                </c:pt>
                <c:pt idx="31">
                  <c:v>100.66204477794543</c:v>
                </c:pt>
                <c:pt idx="32">
                  <c:v>99.910055075280894</c:v>
                </c:pt>
                <c:pt idx="33">
                  <c:v>98.971240603758076</c:v>
                </c:pt>
                <c:pt idx="34">
                  <c:v>98.681472931184331</c:v>
                </c:pt>
                <c:pt idx="35">
                  <c:v>96.620056168272683</c:v>
                </c:pt>
                <c:pt idx="36">
                  <c:v>95.409403659483999</c:v>
                </c:pt>
                <c:pt idx="37">
                  <c:v>94.765102721195291</c:v>
                </c:pt>
                <c:pt idx="38">
                  <c:v>95.054120523949337</c:v>
                </c:pt>
                <c:pt idx="39">
                  <c:v>93.378307210204198</c:v>
                </c:pt>
                <c:pt idx="40">
                  <c:v>99.145043938657295</c:v>
                </c:pt>
                <c:pt idx="41">
                  <c:v>100.95172635518081</c:v>
                </c:pt>
                <c:pt idx="42">
                  <c:v>101.01830316442269</c:v>
                </c:pt>
                <c:pt idx="43">
                  <c:v>100.72359269139636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57-4515-A17F-10DBD488E53D}"/>
            </c:ext>
          </c:extLst>
        </c:ser>
        <c:ser>
          <c:idx val="5"/>
          <c:order val="2"/>
          <c:tx>
            <c:strRef>
              <c:f>'1_G03'!$D$1</c:f>
              <c:strCache>
                <c:ptCount val="1"/>
                <c:pt idx="0">
                  <c:v>Denmark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f>'1_G03'!$A$2:$A$45</c:f>
              <c:numCache>
                <c:formatCode>General</c:formatCode>
                <c:ptCount val="44"/>
                <c:pt idx="0">
                  <c:v>2013</c:v>
                </c:pt>
                <c:pt idx="4">
                  <c:v>2014</c:v>
                </c:pt>
                <c:pt idx="8">
                  <c:v>2015</c:v>
                </c:pt>
                <c:pt idx="12">
                  <c:v>2016</c:v>
                </c:pt>
                <c:pt idx="16">
                  <c:v>2017</c:v>
                </c:pt>
                <c:pt idx="20">
                  <c:v>2018</c:v>
                </c:pt>
                <c:pt idx="24">
                  <c:v>2019</c:v>
                </c:pt>
                <c:pt idx="28">
                  <c:v>2020</c:v>
                </c:pt>
                <c:pt idx="32">
                  <c:v>2021</c:v>
                </c:pt>
                <c:pt idx="36">
                  <c:v>2022</c:v>
                </c:pt>
                <c:pt idx="40">
                  <c:v>2023</c:v>
                </c:pt>
              </c:numCache>
            </c:numRef>
          </c:cat>
          <c:val>
            <c:numRef>
              <c:f>'1_G03'!$D$2:$D$45</c:f>
              <c:numCache>
                <c:formatCode>General</c:formatCode>
                <c:ptCount val="44"/>
                <c:pt idx="0">
                  <c:v>100</c:v>
                </c:pt>
                <c:pt idx="1">
                  <c:v>99.859988932568058</c:v>
                </c:pt>
                <c:pt idx="2">
                  <c:v>100.0609818656762</c:v>
                </c:pt>
                <c:pt idx="3">
                  <c:v>100.43061744075415</c:v>
                </c:pt>
                <c:pt idx="4">
                  <c:v>100.9336639844378</c:v>
                </c:pt>
                <c:pt idx="5">
                  <c:v>100.93811339174917</c:v>
                </c:pt>
                <c:pt idx="6">
                  <c:v>101.4021353621111</c:v>
                </c:pt>
                <c:pt idx="7">
                  <c:v>101.9377401795484</c:v>
                </c:pt>
                <c:pt idx="8">
                  <c:v>102.45058124824612</c:v>
                </c:pt>
                <c:pt idx="9">
                  <c:v>102.34729245915035</c:v>
                </c:pt>
                <c:pt idx="10">
                  <c:v>102.61994591891499</c:v>
                </c:pt>
                <c:pt idx="11">
                  <c:v>103.35962806819667</c:v>
                </c:pt>
                <c:pt idx="12">
                  <c:v>104.20623153926604</c:v>
                </c:pt>
                <c:pt idx="13">
                  <c:v>104.03597280105288</c:v>
                </c:pt>
                <c:pt idx="14">
                  <c:v>104.84660897684735</c:v>
                </c:pt>
                <c:pt idx="15">
                  <c:v>105.23085162260422</c:v>
                </c:pt>
                <c:pt idx="16">
                  <c:v>105.3773515013706</c:v>
                </c:pt>
                <c:pt idx="17">
                  <c:v>104.66521222682456</c:v>
                </c:pt>
                <c:pt idx="18">
                  <c:v>104.83005649182286</c:v>
                </c:pt>
                <c:pt idx="19">
                  <c:v>105.70166210814224</c:v>
                </c:pt>
                <c:pt idx="20">
                  <c:v>106.76828507593028</c:v>
                </c:pt>
                <c:pt idx="21">
                  <c:v>106.38284956951934</c:v>
                </c:pt>
                <c:pt idx="22">
                  <c:v>106.30011454753723</c:v>
                </c:pt>
                <c:pt idx="23">
                  <c:v>107.4276906969351</c:v>
                </c:pt>
                <c:pt idx="24">
                  <c:v>107.43983451337851</c:v>
                </c:pt>
                <c:pt idx="25">
                  <c:v>107.87207295316054</c:v>
                </c:pt>
                <c:pt idx="26">
                  <c:v>108.39571751283918</c:v>
                </c:pt>
                <c:pt idx="27">
                  <c:v>108.94419462738942</c:v>
                </c:pt>
                <c:pt idx="28">
                  <c:v>109.6874223237285</c:v>
                </c:pt>
                <c:pt idx="29">
                  <c:v>113.22493569963157</c:v>
                </c:pt>
                <c:pt idx="30">
                  <c:v>108.93171005224033</c:v>
                </c:pt>
                <c:pt idx="31">
                  <c:v>109.99054704789866</c:v>
                </c:pt>
                <c:pt idx="32">
                  <c:v>112.78835892645205</c:v>
                </c:pt>
                <c:pt idx="33">
                  <c:v>111.30770835391897</c:v>
                </c:pt>
                <c:pt idx="34">
                  <c:v>111.21959927592313</c:v>
                </c:pt>
                <c:pt idx="35">
                  <c:v>109.72142053278043</c:v>
                </c:pt>
                <c:pt idx="36">
                  <c:v>107.75488229083858</c:v>
                </c:pt>
                <c:pt idx="37">
                  <c:v>105.34694920824256</c:v>
                </c:pt>
                <c:pt idx="38">
                  <c:v>103.571255712972</c:v>
                </c:pt>
                <c:pt idx="39">
                  <c:v>102.82910313569009</c:v>
                </c:pt>
                <c:pt idx="40">
                  <c:v>103.06980258807974</c:v>
                </c:pt>
                <c:pt idx="41">
                  <c:v>104.66623796981702</c:v>
                </c:pt>
                <c:pt idx="42">
                  <c:v>104.57267315231597</c:v>
                </c:pt>
                <c:pt idx="43">
                  <c:v>105.0612993334678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757-4515-A17F-10DBD488E53D}"/>
            </c:ext>
          </c:extLst>
        </c:ser>
        <c:ser>
          <c:idx val="6"/>
          <c:order val="3"/>
          <c:tx>
            <c:strRef>
              <c:f>'1_G03'!$E$1</c:f>
              <c:strCache>
                <c:ptCount val="1"/>
                <c:pt idx="0">
                  <c:v>Germany</c:v>
                </c:pt>
              </c:strCache>
            </c:strRef>
          </c:tx>
          <c:spPr>
            <a:ln w="28575" cap="rnd">
              <a:solidFill>
                <a:srgbClr val="E7E6E6">
                  <a:lumMod val="90000"/>
                </a:srgbClr>
              </a:solidFill>
              <a:round/>
            </a:ln>
            <a:effectLst/>
          </c:spPr>
          <c:marker>
            <c:symbol val="none"/>
          </c:marker>
          <c:cat>
            <c:numRef>
              <c:f>'1_G03'!$A$2:$A$45</c:f>
              <c:numCache>
                <c:formatCode>General</c:formatCode>
                <c:ptCount val="44"/>
                <c:pt idx="0">
                  <c:v>2013</c:v>
                </c:pt>
                <c:pt idx="4">
                  <c:v>2014</c:v>
                </c:pt>
                <c:pt idx="8">
                  <c:v>2015</c:v>
                </c:pt>
                <c:pt idx="12">
                  <c:v>2016</c:v>
                </c:pt>
                <c:pt idx="16">
                  <c:v>2017</c:v>
                </c:pt>
                <c:pt idx="20">
                  <c:v>2018</c:v>
                </c:pt>
                <c:pt idx="24">
                  <c:v>2019</c:v>
                </c:pt>
                <c:pt idx="28">
                  <c:v>2020</c:v>
                </c:pt>
                <c:pt idx="32">
                  <c:v>2021</c:v>
                </c:pt>
                <c:pt idx="36">
                  <c:v>2022</c:v>
                </c:pt>
                <c:pt idx="40">
                  <c:v>2023</c:v>
                </c:pt>
              </c:numCache>
            </c:numRef>
          </c:cat>
          <c:val>
            <c:numRef>
              <c:f>'1_G03'!$E$2:$E$45</c:f>
              <c:numCache>
                <c:formatCode>General</c:formatCode>
                <c:ptCount val="44"/>
                <c:pt idx="0">
                  <c:v>100</c:v>
                </c:pt>
                <c:pt idx="1">
                  <c:v>100.91687670650964</c:v>
                </c:pt>
                <c:pt idx="2">
                  <c:v>99.344787829363597</c:v>
                </c:pt>
                <c:pt idx="3">
                  <c:v>100.78456736312251</c:v>
                </c:pt>
                <c:pt idx="4">
                  <c:v>100.97434987737219</c:v>
                </c:pt>
                <c:pt idx="5">
                  <c:v>101.67596312621082</c:v>
                </c:pt>
                <c:pt idx="6">
                  <c:v>101.43800576690538</c:v>
                </c:pt>
                <c:pt idx="7">
                  <c:v>102.73406750363164</c:v>
                </c:pt>
                <c:pt idx="8">
                  <c:v>104.10896397526864</c:v>
                </c:pt>
                <c:pt idx="9">
                  <c:v>103.73556587315504</c:v>
                </c:pt>
                <c:pt idx="10">
                  <c:v>103.42662474381738</c:v>
                </c:pt>
                <c:pt idx="11">
                  <c:v>104.79946660036839</c:v>
                </c:pt>
                <c:pt idx="12">
                  <c:v>107.44245769869853</c:v>
                </c:pt>
                <c:pt idx="13">
                  <c:v>104.43029482539058</c:v>
                </c:pt>
                <c:pt idx="14">
                  <c:v>105.95085603785873</c:v>
                </c:pt>
                <c:pt idx="15">
                  <c:v>105.72545598281329</c:v>
                </c:pt>
                <c:pt idx="16">
                  <c:v>107.79593672239598</c:v>
                </c:pt>
                <c:pt idx="17">
                  <c:v>106.91198204392597</c:v>
                </c:pt>
                <c:pt idx="18">
                  <c:v>106.59973389211552</c:v>
                </c:pt>
                <c:pt idx="19">
                  <c:v>107.69892825027792</c:v>
                </c:pt>
                <c:pt idx="20">
                  <c:v>109.15032447973118</c:v>
                </c:pt>
                <c:pt idx="21">
                  <c:v>108.19950120434379</c:v>
                </c:pt>
                <c:pt idx="22">
                  <c:v>107.57369565875183</c:v>
                </c:pt>
                <c:pt idx="23">
                  <c:v>108.3828433675552</c:v>
                </c:pt>
                <c:pt idx="24">
                  <c:v>109.98204254160298</c:v>
                </c:pt>
                <c:pt idx="25">
                  <c:v>110.01759064252556</c:v>
                </c:pt>
                <c:pt idx="26">
                  <c:v>109.61986544587405</c:v>
                </c:pt>
                <c:pt idx="27">
                  <c:v>110.0339159291446</c:v>
                </c:pt>
                <c:pt idx="28">
                  <c:v>111.54062091096372</c:v>
                </c:pt>
                <c:pt idx="29">
                  <c:v>110.4859443515156</c:v>
                </c:pt>
                <c:pt idx="30">
                  <c:v>114.15238222551692</c:v>
                </c:pt>
                <c:pt idx="31">
                  <c:v>112.27408098891665</c:v>
                </c:pt>
                <c:pt idx="32">
                  <c:v>109.52549528543598</c:v>
                </c:pt>
                <c:pt idx="33">
                  <c:v>107.82147879988462</c:v>
                </c:pt>
                <c:pt idx="34">
                  <c:v>112.10950798887073</c:v>
                </c:pt>
                <c:pt idx="35">
                  <c:v>110.00272340054687</c:v>
                </c:pt>
                <c:pt idx="36">
                  <c:v>107.09777097866524</c:v>
                </c:pt>
                <c:pt idx="37">
                  <c:v>107.44069423656022</c:v>
                </c:pt>
                <c:pt idx="38">
                  <c:v>103.75506092559692</c:v>
                </c:pt>
                <c:pt idx="39">
                  <c:v>106.02386265700625</c:v>
                </c:pt>
                <c:pt idx="40">
                  <c:v>104.83125861527421</c:v>
                </c:pt>
                <c:pt idx="41">
                  <c:v>104.01377355317632</c:v>
                </c:pt>
                <c:pt idx="42">
                  <c:v>104.09751404141181</c:v>
                </c:pt>
                <c:pt idx="43">
                  <c:v>105.45636975186635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757-4515-A17F-10DBD488E53D}"/>
            </c:ext>
          </c:extLst>
        </c:ser>
        <c:ser>
          <c:idx val="9"/>
          <c:order val="4"/>
          <c:tx>
            <c:strRef>
              <c:f>'1_G03'!$F$1</c:f>
              <c:strCache>
                <c:ptCount val="1"/>
                <c:pt idx="0">
                  <c:v>Ireland</c:v>
                </c:pt>
              </c:strCache>
            </c:strRef>
          </c:tx>
          <c:spPr>
            <a:ln w="28575" cap="rnd">
              <a:solidFill>
                <a:srgbClr val="E7E6E6">
                  <a:lumMod val="90000"/>
                </a:srgbClr>
              </a:solidFill>
              <a:round/>
            </a:ln>
            <a:effectLst/>
          </c:spPr>
          <c:marker>
            <c:symbol val="none"/>
          </c:marker>
          <c:cat>
            <c:numRef>
              <c:f>'1_G03'!$A$2:$A$45</c:f>
              <c:numCache>
                <c:formatCode>General</c:formatCode>
                <c:ptCount val="44"/>
                <c:pt idx="0">
                  <c:v>2013</c:v>
                </c:pt>
                <c:pt idx="4">
                  <c:v>2014</c:v>
                </c:pt>
                <c:pt idx="8">
                  <c:v>2015</c:v>
                </c:pt>
                <c:pt idx="12">
                  <c:v>2016</c:v>
                </c:pt>
                <c:pt idx="16">
                  <c:v>2017</c:v>
                </c:pt>
                <c:pt idx="20">
                  <c:v>2018</c:v>
                </c:pt>
                <c:pt idx="24">
                  <c:v>2019</c:v>
                </c:pt>
                <c:pt idx="28">
                  <c:v>2020</c:v>
                </c:pt>
                <c:pt idx="32">
                  <c:v>2021</c:v>
                </c:pt>
                <c:pt idx="36">
                  <c:v>2022</c:v>
                </c:pt>
                <c:pt idx="40">
                  <c:v>2023</c:v>
                </c:pt>
              </c:numCache>
            </c:numRef>
          </c:cat>
          <c:val>
            <c:numRef>
              <c:f>'1_G03'!$F$2:$F$45</c:f>
              <c:numCache>
                <c:formatCode>General</c:formatCode>
                <c:ptCount val="44"/>
                <c:pt idx="0">
                  <c:v>100</c:v>
                </c:pt>
                <c:pt idx="1">
                  <c:v>100.30501116797994</c:v>
                </c:pt>
                <c:pt idx="2">
                  <c:v>100.94317108690325</c:v>
                </c:pt>
                <c:pt idx="3">
                  <c:v>101.21325315001202</c:v>
                </c:pt>
                <c:pt idx="4">
                  <c:v>102.03804101037299</c:v>
                </c:pt>
                <c:pt idx="5">
                  <c:v>100.25622346705516</c:v>
                </c:pt>
                <c:pt idx="6">
                  <c:v>100.20677810558027</c:v>
                </c:pt>
                <c:pt idx="7">
                  <c:v>102.75972546725515</c:v>
                </c:pt>
                <c:pt idx="8">
                  <c:v>102.49867277323044</c:v>
                </c:pt>
                <c:pt idx="9">
                  <c:v>101.56039425687078</c:v>
                </c:pt>
                <c:pt idx="10">
                  <c:v>102.20970252318213</c:v>
                </c:pt>
                <c:pt idx="11">
                  <c:v>102.52430799768526</c:v>
                </c:pt>
                <c:pt idx="12">
                  <c:v>104.78976547739545</c:v>
                </c:pt>
                <c:pt idx="13">
                  <c:v>103.18426737672384</c:v>
                </c:pt>
                <c:pt idx="14">
                  <c:v>103.46683820558782</c:v>
                </c:pt>
                <c:pt idx="15">
                  <c:v>105.15956405403639</c:v>
                </c:pt>
                <c:pt idx="16">
                  <c:v>105.82058663002188</c:v>
                </c:pt>
                <c:pt idx="17">
                  <c:v>105.02330081773567</c:v>
                </c:pt>
                <c:pt idx="18">
                  <c:v>106.48551544974299</c:v>
                </c:pt>
                <c:pt idx="19">
                  <c:v>107.21731601731599</c:v>
                </c:pt>
                <c:pt idx="20">
                  <c:v>108.46396613877963</c:v>
                </c:pt>
                <c:pt idx="21">
                  <c:v>108.53520464253872</c:v>
                </c:pt>
                <c:pt idx="22">
                  <c:v>108.75668591745615</c:v>
                </c:pt>
                <c:pt idx="23">
                  <c:v>110.10172516614536</c:v>
                </c:pt>
                <c:pt idx="24">
                  <c:v>110.90996545542001</c:v>
                </c:pt>
                <c:pt idx="25">
                  <c:v>110.75645685271351</c:v>
                </c:pt>
                <c:pt idx="26">
                  <c:v>112.40995807232966</c:v>
                </c:pt>
                <c:pt idx="27">
                  <c:v>112.89370703167914</c:v>
                </c:pt>
                <c:pt idx="28">
                  <c:v>112.88923962527826</c:v>
                </c:pt>
                <c:pt idx="29">
                  <c:v>115.89041914378751</c:v>
                </c:pt>
                <c:pt idx="30">
                  <c:v>115.92404837616597</c:v>
                </c:pt>
                <c:pt idx="31">
                  <c:v>119.57490787153003</c:v>
                </c:pt>
                <c:pt idx="32">
                  <c:v>120.44224472348071</c:v>
                </c:pt>
                <c:pt idx="33">
                  <c:v>118.15640141370739</c:v>
                </c:pt>
                <c:pt idx="34">
                  <c:v>117.65969890151185</c:v>
                </c:pt>
                <c:pt idx="35">
                  <c:v>117.91430851741413</c:v>
                </c:pt>
                <c:pt idx="36">
                  <c:v>117.43408107044469</c:v>
                </c:pt>
                <c:pt idx="37">
                  <c:v>113.75111257809201</c:v>
                </c:pt>
                <c:pt idx="38">
                  <c:v>112.02094227770839</c:v>
                </c:pt>
                <c:pt idx="39">
                  <c:v>111.79996041793203</c:v>
                </c:pt>
                <c:pt idx="40">
                  <c:v>113.37061805762654</c:v>
                </c:pt>
                <c:pt idx="41">
                  <c:v>112.74469975327315</c:v>
                </c:pt>
                <c:pt idx="42">
                  <c:v>112.86299810522715</c:v>
                </c:pt>
                <c:pt idx="43">
                  <c:v>113.05663354175377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757-4515-A17F-10DBD488E53D}"/>
            </c:ext>
          </c:extLst>
        </c:ser>
        <c:ser>
          <c:idx val="10"/>
          <c:order val="5"/>
          <c:tx>
            <c:strRef>
              <c:f>'1_G03'!$G$1</c:f>
              <c:strCache>
                <c:ptCount val="1"/>
                <c:pt idx="0">
                  <c:v>Spain</c:v>
                </c:pt>
              </c:strCache>
            </c:strRef>
          </c:tx>
          <c:spPr>
            <a:ln w="28575" cap="rnd">
              <a:solidFill>
                <a:srgbClr val="E7E6E6">
                  <a:lumMod val="90000"/>
                </a:srgbClr>
              </a:solidFill>
              <a:round/>
            </a:ln>
            <a:effectLst/>
          </c:spPr>
          <c:marker>
            <c:symbol val="none"/>
          </c:marker>
          <c:cat>
            <c:numRef>
              <c:f>'1_G03'!$A$2:$A$45</c:f>
              <c:numCache>
                <c:formatCode>General</c:formatCode>
                <c:ptCount val="44"/>
                <c:pt idx="0">
                  <c:v>2013</c:v>
                </c:pt>
                <c:pt idx="4">
                  <c:v>2014</c:v>
                </c:pt>
                <c:pt idx="8">
                  <c:v>2015</c:v>
                </c:pt>
                <c:pt idx="12">
                  <c:v>2016</c:v>
                </c:pt>
                <c:pt idx="16">
                  <c:v>2017</c:v>
                </c:pt>
                <c:pt idx="20">
                  <c:v>2018</c:v>
                </c:pt>
                <c:pt idx="24">
                  <c:v>2019</c:v>
                </c:pt>
                <c:pt idx="28">
                  <c:v>2020</c:v>
                </c:pt>
                <c:pt idx="32">
                  <c:v>2021</c:v>
                </c:pt>
                <c:pt idx="36">
                  <c:v>2022</c:v>
                </c:pt>
                <c:pt idx="40">
                  <c:v>2023</c:v>
                </c:pt>
              </c:numCache>
            </c:numRef>
          </c:cat>
          <c:val>
            <c:numRef>
              <c:f>'1_G03'!$G$2:$G$45</c:f>
              <c:numCache>
                <c:formatCode>General</c:formatCode>
                <c:ptCount val="44"/>
                <c:pt idx="0">
                  <c:v>100</c:v>
                </c:pt>
                <c:pt idx="1">
                  <c:v>98.799378332946901</c:v>
                </c:pt>
                <c:pt idx="2">
                  <c:v>99.732012354921892</c:v>
                </c:pt>
                <c:pt idx="3">
                  <c:v>98.779882303544881</c:v>
                </c:pt>
                <c:pt idx="4">
                  <c:v>100.18683416129912</c:v>
                </c:pt>
                <c:pt idx="5">
                  <c:v>99.363261849873169</c:v>
                </c:pt>
                <c:pt idx="6">
                  <c:v>100.55500036370432</c:v>
                </c:pt>
                <c:pt idx="7">
                  <c:v>99.927332890793139</c:v>
                </c:pt>
                <c:pt idx="8">
                  <c:v>102.79070958301766</c:v>
                </c:pt>
                <c:pt idx="9">
                  <c:v>100.02986585615746</c:v>
                </c:pt>
                <c:pt idx="10">
                  <c:v>101.78443902144652</c:v>
                </c:pt>
                <c:pt idx="11">
                  <c:v>101.39670879983666</c:v>
                </c:pt>
                <c:pt idx="12">
                  <c:v>103.84385582426803</c:v>
                </c:pt>
                <c:pt idx="13">
                  <c:v>101.5182187867477</c:v>
                </c:pt>
                <c:pt idx="14">
                  <c:v>102.20546300387706</c:v>
                </c:pt>
                <c:pt idx="15">
                  <c:v>100.92394981379688</c:v>
                </c:pt>
                <c:pt idx="16">
                  <c:v>101.10976523376323</c:v>
                </c:pt>
                <c:pt idx="17">
                  <c:v>100.22546936293544</c:v>
                </c:pt>
                <c:pt idx="18">
                  <c:v>101.00401824736576</c:v>
                </c:pt>
                <c:pt idx="19">
                  <c:v>100.8808319032763</c:v>
                </c:pt>
                <c:pt idx="20">
                  <c:v>102.09449583159271</c:v>
                </c:pt>
                <c:pt idx="21">
                  <c:v>100.2088786328375</c:v>
                </c:pt>
                <c:pt idx="22">
                  <c:v>101.42306072003568</c:v>
                </c:pt>
                <c:pt idx="23">
                  <c:v>100.92653876726507</c:v>
                </c:pt>
                <c:pt idx="24">
                  <c:v>102.55736913781683</c:v>
                </c:pt>
                <c:pt idx="25">
                  <c:v>101.35425733824657</c:v>
                </c:pt>
                <c:pt idx="26">
                  <c:v>102.88776448760267</c:v>
                </c:pt>
                <c:pt idx="27">
                  <c:v>102.6246298963444</c:v>
                </c:pt>
                <c:pt idx="28">
                  <c:v>105.04069389639045</c:v>
                </c:pt>
                <c:pt idx="29">
                  <c:v>107.97324803027671</c:v>
                </c:pt>
                <c:pt idx="30">
                  <c:v>105.35370479397137</c:v>
                </c:pt>
                <c:pt idx="31">
                  <c:v>105.11980754422032</c:v>
                </c:pt>
                <c:pt idx="32">
                  <c:v>105.66495904702751</c:v>
                </c:pt>
                <c:pt idx="33">
                  <c:v>102.78211066496755</c:v>
                </c:pt>
                <c:pt idx="34">
                  <c:v>103.74041366009649</c:v>
                </c:pt>
                <c:pt idx="35">
                  <c:v>101.23286055789633</c:v>
                </c:pt>
                <c:pt idx="36">
                  <c:v>100.60742991316518</c:v>
                </c:pt>
                <c:pt idx="37">
                  <c:v>97.375028079824091</c:v>
                </c:pt>
                <c:pt idx="38">
                  <c:v>97.35282457953312</c:v>
                </c:pt>
                <c:pt idx="39">
                  <c:v>98.533695341383122</c:v>
                </c:pt>
                <c:pt idx="40">
                  <c:v>99.968601745171114</c:v>
                </c:pt>
                <c:pt idx="41">
                  <c:v>99.426354891084515</c:v>
                </c:pt>
                <c:pt idx="42">
                  <c:v>99.721130738421081</c:v>
                </c:pt>
                <c:pt idx="43">
                  <c:v>100.61326780701989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757-4515-A17F-10DBD488E53D}"/>
            </c:ext>
          </c:extLst>
        </c:ser>
        <c:ser>
          <c:idx val="11"/>
          <c:order val="6"/>
          <c:tx>
            <c:strRef>
              <c:f>'1_G03'!$H$1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>
              <a:solidFill>
                <a:srgbClr val="E7E6E6">
                  <a:lumMod val="90000"/>
                </a:srgbClr>
              </a:solidFill>
              <a:round/>
            </a:ln>
            <a:effectLst/>
          </c:spPr>
          <c:marker>
            <c:symbol val="none"/>
          </c:marker>
          <c:cat>
            <c:numRef>
              <c:f>'1_G03'!$A$2:$A$45</c:f>
              <c:numCache>
                <c:formatCode>General</c:formatCode>
                <c:ptCount val="44"/>
                <c:pt idx="0">
                  <c:v>2013</c:v>
                </c:pt>
                <c:pt idx="4">
                  <c:v>2014</c:v>
                </c:pt>
                <c:pt idx="8">
                  <c:v>2015</c:v>
                </c:pt>
                <c:pt idx="12">
                  <c:v>2016</c:v>
                </c:pt>
                <c:pt idx="16">
                  <c:v>2017</c:v>
                </c:pt>
                <c:pt idx="20">
                  <c:v>2018</c:v>
                </c:pt>
                <c:pt idx="24">
                  <c:v>2019</c:v>
                </c:pt>
                <c:pt idx="28">
                  <c:v>2020</c:v>
                </c:pt>
                <c:pt idx="32">
                  <c:v>2021</c:v>
                </c:pt>
                <c:pt idx="36">
                  <c:v>2022</c:v>
                </c:pt>
                <c:pt idx="40">
                  <c:v>2023</c:v>
                </c:pt>
              </c:numCache>
            </c:numRef>
          </c:cat>
          <c:val>
            <c:numRef>
              <c:f>'1_G03'!$H$2:$H$45</c:f>
              <c:numCache>
                <c:formatCode>General</c:formatCode>
                <c:ptCount val="44"/>
                <c:pt idx="0">
                  <c:v>100</c:v>
                </c:pt>
                <c:pt idx="1">
                  <c:v>100.2902943285489</c:v>
                </c:pt>
                <c:pt idx="2">
                  <c:v>100.69656420198399</c:v>
                </c:pt>
                <c:pt idx="3">
                  <c:v>101.26401351875407</c:v>
                </c:pt>
                <c:pt idx="4">
                  <c:v>101.31243993387919</c:v>
                </c:pt>
                <c:pt idx="5">
                  <c:v>101.01669926972963</c:v>
                </c:pt>
                <c:pt idx="6">
                  <c:v>101.5663424914089</c:v>
                </c:pt>
                <c:pt idx="7">
                  <c:v>101.94311171904114</c:v>
                </c:pt>
                <c:pt idx="8">
                  <c:v>102.92438932566969</c:v>
                </c:pt>
                <c:pt idx="9">
                  <c:v>102.1054107092795</c:v>
                </c:pt>
                <c:pt idx="10">
                  <c:v>102.89916553293186</c:v>
                </c:pt>
                <c:pt idx="11">
                  <c:v>103.58022108870901</c:v>
                </c:pt>
                <c:pt idx="12">
                  <c:v>104.5923087648589</c:v>
                </c:pt>
                <c:pt idx="13">
                  <c:v>103.59218742914456</c:v>
                </c:pt>
                <c:pt idx="14">
                  <c:v>103.93109316773499</c:v>
                </c:pt>
                <c:pt idx="15">
                  <c:v>104.14569942751395</c:v>
                </c:pt>
                <c:pt idx="16">
                  <c:v>104.66520051068696</c:v>
                </c:pt>
                <c:pt idx="17">
                  <c:v>104.43585223205159</c:v>
                </c:pt>
                <c:pt idx="18">
                  <c:v>104.74541375573172</c:v>
                </c:pt>
                <c:pt idx="19">
                  <c:v>104.9018667725615</c:v>
                </c:pt>
                <c:pt idx="20">
                  <c:v>104.88620753235782</c:v>
                </c:pt>
                <c:pt idx="21">
                  <c:v>104.21204843479055</c:v>
                </c:pt>
                <c:pt idx="22">
                  <c:v>104.09990028523062</c:v>
                </c:pt>
                <c:pt idx="23">
                  <c:v>104.94932945898184</c:v>
                </c:pt>
                <c:pt idx="24">
                  <c:v>105.92665154061191</c:v>
                </c:pt>
                <c:pt idx="25">
                  <c:v>104.27506089030703</c:v>
                </c:pt>
                <c:pt idx="26">
                  <c:v>104.68438263940862</c:v>
                </c:pt>
                <c:pt idx="27">
                  <c:v>104.9447276361819</c:v>
                </c:pt>
                <c:pt idx="28">
                  <c:v>106.26434052247265</c:v>
                </c:pt>
                <c:pt idx="29">
                  <c:v>109.42162535471098</c:v>
                </c:pt>
                <c:pt idx="30">
                  <c:v>106.88631488165122</c:v>
                </c:pt>
                <c:pt idx="31">
                  <c:v>108.0848334836752</c:v>
                </c:pt>
                <c:pt idx="32">
                  <c:v>107.06447810901697</c:v>
                </c:pt>
                <c:pt idx="33">
                  <c:v>106.67860466760129</c:v>
                </c:pt>
                <c:pt idx="34">
                  <c:v>106.47690760702689</c:v>
                </c:pt>
                <c:pt idx="35">
                  <c:v>106.16116483904985</c:v>
                </c:pt>
                <c:pt idx="36">
                  <c:v>106.55398313604287</c:v>
                </c:pt>
                <c:pt idx="37">
                  <c:v>103.62006102898522</c:v>
                </c:pt>
                <c:pt idx="38">
                  <c:v>103.80389106405299</c:v>
                </c:pt>
                <c:pt idx="39">
                  <c:v>104.41669369128715</c:v>
                </c:pt>
                <c:pt idx="40">
                  <c:v>103.89274746363775</c:v>
                </c:pt>
                <c:pt idx="41">
                  <c:v>102.49167133783543</c:v>
                </c:pt>
                <c:pt idx="42">
                  <c:v>102.42899592288023</c:v>
                </c:pt>
                <c:pt idx="43">
                  <c:v>103.3218744066307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757-4515-A17F-10DBD488E53D}"/>
            </c:ext>
          </c:extLst>
        </c:ser>
        <c:ser>
          <c:idx val="12"/>
          <c:order val="7"/>
          <c:tx>
            <c:strRef>
              <c:f>'1_G03'!$I$1</c:f>
              <c:strCache>
                <c:ptCount val="1"/>
                <c:pt idx="0">
                  <c:v>Italy</c:v>
                </c:pt>
              </c:strCache>
            </c:strRef>
          </c:tx>
          <c:spPr>
            <a:ln w="28575" cap="rnd">
              <a:solidFill>
                <a:srgbClr val="E7E6E6">
                  <a:lumMod val="90000"/>
                </a:srgbClr>
              </a:solidFill>
              <a:round/>
            </a:ln>
            <a:effectLst/>
          </c:spPr>
          <c:marker>
            <c:symbol val="none"/>
          </c:marker>
          <c:cat>
            <c:numRef>
              <c:f>'1_G03'!$A$2:$A$45</c:f>
              <c:numCache>
                <c:formatCode>General</c:formatCode>
                <c:ptCount val="44"/>
                <c:pt idx="0">
                  <c:v>2013</c:v>
                </c:pt>
                <c:pt idx="4">
                  <c:v>2014</c:v>
                </c:pt>
                <c:pt idx="8">
                  <c:v>2015</c:v>
                </c:pt>
                <c:pt idx="12">
                  <c:v>2016</c:v>
                </c:pt>
                <c:pt idx="16">
                  <c:v>2017</c:v>
                </c:pt>
                <c:pt idx="20">
                  <c:v>2018</c:v>
                </c:pt>
                <c:pt idx="24">
                  <c:v>2019</c:v>
                </c:pt>
                <c:pt idx="28">
                  <c:v>2020</c:v>
                </c:pt>
                <c:pt idx="32">
                  <c:v>2021</c:v>
                </c:pt>
                <c:pt idx="36">
                  <c:v>2022</c:v>
                </c:pt>
                <c:pt idx="40">
                  <c:v>2023</c:v>
                </c:pt>
              </c:numCache>
            </c:numRef>
          </c:cat>
          <c:val>
            <c:numRef>
              <c:f>'1_G03'!$I$2:$I$45</c:f>
              <c:numCache>
                <c:formatCode>General</c:formatCode>
                <c:ptCount val="44"/>
                <c:pt idx="0">
                  <c:v>100</c:v>
                </c:pt>
                <c:pt idx="1">
                  <c:v>98.605370334442938</c:v>
                </c:pt>
                <c:pt idx="2">
                  <c:v>99.773737024592037</c:v>
                </c:pt>
                <c:pt idx="3">
                  <c:v>99.436357978427353</c:v>
                </c:pt>
                <c:pt idx="4">
                  <c:v>100.00025937251861</c:v>
                </c:pt>
                <c:pt idx="5">
                  <c:v>98.966959216596493</c:v>
                </c:pt>
                <c:pt idx="6">
                  <c:v>100.60541156567788</c:v>
                </c:pt>
                <c:pt idx="7">
                  <c:v>99.055991114524133</c:v>
                </c:pt>
                <c:pt idx="8">
                  <c:v>101.5609689130802</c:v>
                </c:pt>
                <c:pt idx="9">
                  <c:v>99.621105534215033</c:v>
                </c:pt>
                <c:pt idx="10">
                  <c:v>100.84670891737532</c:v>
                </c:pt>
                <c:pt idx="11">
                  <c:v>99.75296669309553</c:v>
                </c:pt>
                <c:pt idx="12">
                  <c:v>101.01258355177846</c:v>
                </c:pt>
                <c:pt idx="13">
                  <c:v>99.379351259620506</c:v>
                </c:pt>
                <c:pt idx="14">
                  <c:v>100.58736436646348</c:v>
                </c:pt>
                <c:pt idx="15">
                  <c:v>99.803055958056987</c:v>
                </c:pt>
                <c:pt idx="16">
                  <c:v>100.75016153861642</c:v>
                </c:pt>
                <c:pt idx="17">
                  <c:v>97.610805126189632</c:v>
                </c:pt>
                <c:pt idx="18">
                  <c:v>100.04268703416818</c:v>
                </c:pt>
                <c:pt idx="19">
                  <c:v>98.333795458656709</c:v>
                </c:pt>
                <c:pt idx="20">
                  <c:v>99.885923927265708</c:v>
                </c:pt>
                <c:pt idx="21">
                  <c:v>98.555923443717546</c:v>
                </c:pt>
                <c:pt idx="22">
                  <c:v>99.790610365950371</c:v>
                </c:pt>
                <c:pt idx="23">
                  <c:v>99.003521486169234</c:v>
                </c:pt>
                <c:pt idx="24">
                  <c:v>100.99872168797546</c:v>
                </c:pt>
                <c:pt idx="25">
                  <c:v>99.650733565191302</c:v>
                </c:pt>
                <c:pt idx="26">
                  <c:v>101.26007735382684</c:v>
                </c:pt>
                <c:pt idx="27">
                  <c:v>100.17977062723942</c:v>
                </c:pt>
                <c:pt idx="28">
                  <c:v>105.1127334955718</c:v>
                </c:pt>
                <c:pt idx="29">
                  <c:v>110.37975148172504</c:v>
                </c:pt>
                <c:pt idx="30">
                  <c:v>102.12482886780228</c:v>
                </c:pt>
                <c:pt idx="31">
                  <c:v>103.18911284872441</c:v>
                </c:pt>
                <c:pt idx="32">
                  <c:v>103.5946414822595</c:v>
                </c:pt>
                <c:pt idx="33">
                  <c:v>101.69356929349769</c:v>
                </c:pt>
                <c:pt idx="34">
                  <c:v>103.2209301796146</c:v>
                </c:pt>
                <c:pt idx="35">
                  <c:v>100.37804526489329</c:v>
                </c:pt>
                <c:pt idx="36">
                  <c:v>99.998187738236908</c:v>
                </c:pt>
                <c:pt idx="37">
                  <c:v>96.164759755148339</c:v>
                </c:pt>
                <c:pt idx="38">
                  <c:v>95.315048746253936</c:v>
                </c:pt>
                <c:pt idx="39">
                  <c:v>91.384579187402053</c:v>
                </c:pt>
                <c:pt idx="40">
                  <c:v>91.579286062310956</c:v>
                </c:pt>
                <c:pt idx="41">
                  <c:v>91.816966784397749</c:v>
                </c:pt>
                <c:pt idx="42">
                  <c:v>92.950637234394534</c:v>
                </c:pt>
                <c:pt idx="43">
                  <c:v>92.111181561505916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757-4515-A17F-10DBD488E53D}"/>
            </c:ext>
          </c:extLst>
        </c:ser>
        <c:ser>
          <c:idx val="13"/>
          <c:order val="8"/>
          <c:tx>
            <c:strRef>
              <c:f>'1_G03'!$J$1</c:f>
              <c:strCache>
                <c:ptCount val="1"/>
                <c:pt idx="0">
                  <c:v>Luxembourg</c:v>
                </c:pt>
              </c:strCache>
            </c:strRef>
          </c:tx>
          <c:spPr>
            <a:ln w="28575" cap="rnd">
              <a:solidFill>
                <a:srgbClr val="E7E6E6">
                  <a:lumMod val="90000"/>
                </a:srgbClr>
              </a:solidFill>
              <a:round/>
            </a:ln>
            <a:effectLst/>
          </c:spPr>
          <c:marker>
            <c:symbol val="none"/>
          </c:marker>
          <c:cat>
            <c:numRef>
              <c:f>'1_G03'!$A$2:$A$45</c:f>
              <c:numCache>
                <c:formatCode>General</c:formatCode>
                <c:ptCount val="44"/>
                <c:pt idx="0">
                  <c:v>2013</c:v>
                </c:pt>
                <c:pt idx="4">
                  <c:v>2014</c:v>
                </c:pt>
                <c:pt idx="8">
                  <c:v>2015</c:v>
                </c:pt>
                <c:pt idx="12">
                  <c:v>2016</c:v>
                </c:pt>
                <c:pt idx="16">
                  <c:v>2017</c:v>
                </c:pt>
                <c:pt idx="20">
                  <c:v>2018</c:v>
                </c:pt>
                <c:pt idx="24">
                  <c:v>2019</c:v>
                </c:pt>
                <c:pt idx="28">
                  <c:v>2020</c:v>
                </c:pt>
                <c:pt idx="32">
                  <c:v>2021</c:v>
                </c:pt>
                <c:pt idx="36">
                  <c:v>2022</c:v>
                </c:pt>
                <c:pt idx="40">
                  <c:v>2023</c:v>
                </c:pt>
              </c:numCache>
            </c:numRef>
          </c:cat>
          <c:val>
            <c:numRef>
              <c:f>'1_G03'!$J$2:$J$45</c:f>
              <c:numCache>
                <c:formatCode>General</c:formatCode>
                <c:ptCount val="44"/>
                <c:pt idx="0">
                  <c:v>100</c:v>
                </c:pt>
                <c:pt idx="1">
                  <c:v>98.813573669029154</c:v>
                </c:pt>
                <c:pt idx="2">
                  <c:v>99.796353773582865</c:v>
                </c:pt>
                <c:pt idx="3">
                  <c:v>102.17891217527925</c:v>
                </c:pt>
                <c:pt idx="4">
                  <c:v>103.0473052973534</c:v>
                </c:pt>
                <c:pt idx="5">
                  <c:v>102.59674029532184</c:v>
                </c:pt>
                <c:pt idx="6">
                  <c:v>102.61326755744039</c:v>
                </c:pt>
                <c:pt idx="7">
                  <c:v>102.87528690515309</c:v>
                </c:pt>
                <c:pt idx="8">
                  <c:v>104.57803641390942</c:v>
                </c:pt>
                <c:pt idx="9">
                  <c:v>103.33111310768271</c:v>
                </c:pt>
                <c:pt idx="10">
                  <c:v>102.70399406555954</c:v>
                </c:pt>
                <c:pt idx="11">
                  <c:v>102.4705091840858</c:v>
                </c:pt>
                <c:pt idx="12">
                  <c:v>105.33059265448783</c:v>
                </c:pt>
                <c:pt idx="13">
                  <c:v>103.55805157088571</c:v>
                </c:pt>
                <c:pt idx="14">
                  <c:v>104.76415918099822</c:v>
                </c:pt>
                <c:pt idx="15">
                  <c:v>104.32321072727326</c:v>
                </c:pt>
                <c:pt idx="16">
                  <c:v>104.7280647909657</c:v>
                </c:pt>
                <c:pt idx="17">
                  <c:v>106.5829071332078</c:v>
                </c:pt>
                <c:pt idx="18">
                  <c:v>107.29599882764673</c:v>
                </c:pt>
                <c:pt idx="19">
                  <c:v>106.56543142754926</c:v>
                </c:pt>
                <c:pt idx="20">
                  <c:v>105.75066308708989</c:v>
                </c:pt>
                <c:pt idx="21">
                  <c:v>105.88641104191009</c:v>
                </c:pt>
                <c:pt idx="22">
                  <c:v>106.95194004228459</c:v>
                </c:pt>
                <c:pt idx="23">
                  <c:v>107.86260863341892</c:v>
                </c:pt>
                <c:pt idx="24">
                  <c:v>108.22290395905314</c:v>
                </c:pt>
                <c:pt idx="25">
                  <c:v>108.70940800426911</c:v>
                </c:pt>
                <c:pt idx="26">
                  <c:v>106.70781044538154</c:v>
                </c:pt>
                <c:pt idx="27">
                  <c:v>107.7389624083346</c:v>
                </c:pt>
                <c:pt idx="28">
                  <c:v>106.76841799724532</c:v>
                </c:pt>
                <c:pt idx="29">
                  <c:v>108.39837196846629</c:v>
                </c:pt>
                <c:pt idx="30">
                  <c:v>109.14162967684382</c:v>
                </c:pt>
                <c:pt idx="31">
                  <c:v>109.44088662544962</c:v>
                </c:pt>
                <c:pt idx="32">
                  <c:v>108.29229561190219</c:v>
                </c:pt>
                <c:pt idx="33">
                  <c:v>106.53857577284312</c:v>
                </c:pt>
                <c:pt idx="34">
                  <c:v>107.62230407280884</c:v>
                </c:pt>
                <c:pt idx="35">
                  <c:v>107.83433646574743</c:v>
                </c:pt>
                <c:pt idx="36">
                  <c:v>107.70527717280194</c:v>
                </c:pt>
                <c:pt idx="37">
                  <c:v>103.57935761832111</c:v>
                </c:pt>
                <c:pt idx="38">
                  <c:v>103.81700648974859</c:v>
                </c:pt>
                <c:pt idx="39">
                  <c:v>103.97452729781645</c:v>
                </c:pt>
                <c:pt idx="40">
                  <c:v>106.63845635558447</c:v>
                </c:pt>
                <c:pt idx="41">
                  <c:v>106.68702551570178</c:v>
                </c:pt>
                <c:pt idx="42">
                  <c:v>108.18027743707232</c:v>
                </c:pt>
                <c:pt idx="43">
                  <c:v>108.75171680092639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757-4515-A17F-10DBD488E53D}"/>
            </c:ext>
          </c:extLst>
        </c:ser>
        <c:ser>
          <c:idx val="14"/>
          <c:order val="9"/>
          <c:tx>
            <c:strRef>
              <c:f>'1_G03'!$K$1</c:f>
              <c:strCache>
                <c:ptCount val="1"/>
                <c:pt idx="0">
                  <c:v>Netherlands</c:v>
                </c:pt>
              </c:strCache>
            </c:strRef>
          </c:tx>
          <c:spPr>
            <a:ln w="28575" cap="rnd">
              <a:solidFill>
                <a:srgbClr val="E7E6E6">
                  <a:lumMod val="90000"/>
                </a:srgbClr>
              </a:solidFill>
              <a:round/>
            </a:ln>
            <a:effectLst/>
          </c:spPr>
          <c:marker>
            <c:symbol val="none"/>
          </c:marker>
          <c:cat>
            <c:numRef>
              <c:f>'1_G03'!$A$2:$A$45</c:f>
              <c:numCache>
                <c:formatCode>General</c:formatCode>
                <c:ptCount val="44"/>
                <c:pt idx="0">
                  <c:v>2013</c:v>
                </c:pt>
                <c:pt idx="4">
                  <c:v>2014</c:v>
                </c:pt>
                <c:pt idx="8">
                  <c:v>2015</c:v>
                </c:pt>
                <c:pt idx="12">
                  <c:v>2016</c:v>
                </c:pt>
                <c:pt idx="16">
                  <c:v>2017</c:v>
                </c:pt>
                <c:pt idx="20">
                  <c:v>2018</c:v>
                </c:pt>
                <c:pt idx="24">
                  <c:v>2019</c:v>
                </c:pt>
                <c:pt idx="28">
                  <c:v>2020</c:v>
                </c:pt>
                <c:pt idx="32">
                  <c:v>2021</c:v>
                </c:pt>
                <c:pt idx="36">
                  <c:v>2022</c:v>
                </c:pt>
                <c:pt idx="40">
                  <c:v>2023</c:v>
                </c:pt>
              </c:numCache>
            </c:numRef>
          </c:cat>
          <c:val>
            <c:numRef>
              <c:f>'1_G03'!$K$2:$K$45</c:f>
              <c:numCache>
                <c:formatCode>General</c:formatCode>
                <c:ptCount val="44"/>
                <c:pt idx="0">
                  <c:v>100</c:v>
                </c:pt>
                <c:pt idx="1">
                  <c:v>98.272222524702499</c:v>
                </c:pt>
                <c:pt idx="2">
                  <c:v>99.268074730477224</c:v>
                </c:pt>
                <c:pt idx="3">
                  <c:v>100.47972693147203</c:v>
                </c:pt>
                <c:pt idx="4">
                  <c:v>98.761880817259211</c:v>
                </c:pt>
                <c:pt idx="5">
                  <c:v>99.862908383600526</c:v>
                </c:pt>
                <c:pt idx="6">
                  <c:v>98.066207949331258</c:v>
                </c:pt>
                <c:pt idx="7">
                  <c:v>100.85807477581758</c:v>
                </c:pt>
                <c:pt idx="8">
                  <c:v>101.65092104409941</c:v>
                </c:pt>
                <c:pt idx="9">
                  <c:v>100.3925210151877</c:v>
                </c:pt>
                <c:pt idx="10">
                  <c:v>99.949207742474186</c:v>
                </c:pt>
                <c:pt idx="11">
                  <c:v>100.77664051345035</c:v>
                </c:pt>
                <c:pt idx="12">
                  <c:v>102.5581461994649</c:v>
                </c:pt>
                <c:pt idx="13">
                  <c:v>100.59899405648478</c:v>
                </c:pt>
                <c:pt idx="14">
                  <c:v>101.95474458414702</c:v>
                </c:pt>
                <c:pt idx="15">
                  <c:v>101.67597636754076</c:v>
                </c:pt>
                <c:pt idx="16">
                  <c:v>101.91896351805892</c:v>
                </c:pt>
                <c:pt idx="17">
                  <c:v>101.13517292204672</c:v>
                </c:pt>
                <c:pt idx="18">
                  <c:v>100.6954978983932</c:v>
                </c:pt>
                <c:pt idx="19">
                  <c:v>102.67581297989167</c:v>
                </c:pt>
                <c:pt idx="20">
                  <c:v>102.679179179255</c:v>
                </c:pt>
                <c:pt idx="21">
                  <c:v>102.38153470457658</c:v>
                </c:pt>
                <c:pt idx="22">
                  <c:v>100.79207638830849</c:v>
                </c:pt>
                <c:pt idx="23">
                  <c:v>102.15365533053375</c:v>
                </c:pt>
                <c:pt idx="24">
                  <c:v>102.50521394636904</c:v>
                </c:pt>
                <c:pt idx="25">
                  <c:v>102.81523958557544</c:v>
                </c:pt>
                <c:pt idx="26">
                  <c:v>98.788883242158093</c:v>
                </c:pt>
                <c:pt idx="27">
                  <c:v>102.98521301551111</c:v>
                </c:pt>
                <c:pt idx="28">
                  <c:v>109.58870366323276</c:v>
                </c:pt>
                <c:pt idx="29">
                  <c:v>104.75221352527171</c:v>
                </c:pt>
                <c:pt idx="30">
                  <c:v>106.626980991427</c:v>
                </c:pt>
                <c:pt idx="31">
                  <c:v>105.77190045134306</c:v>
                </c:pt>
                <c:pt idx="32">
                  <c:v>106.81849248627402</c:v>
                </c:pt>
                <c:pt idx="33">
                  <c:v>104.15092678257827</c:v>
                </c:pt>
                <c:pt idx="34">
                  <c:v>105.72631981288608</c:v>
                </c:pt>
                <c:pt idx="35">
                  <c:v>103.12687549450079</c:v>
                </c:pt>
                <c:pt idx="36">
                  <c:v>100.18185363947845</c:v>
                </c:pt>
                <c:pt idx="37">
                  <c:v>98.851168629555474</c:v>
                </c:pt>
                <c:pt idx="38">
                  <c:v>95.369140977544447</c:v>
                </c:pt>
                <c:pt idx="39">
                  <c:v>95.444122896729453</c:v>
                </c:pt>
                <c:pt idx="40">
                  <c:v>99.695943567676096</c:v>
                </c:pt>
                <c:pt idx="41">
                  <c:v>98.938537221047355</c:v>
                </c:pt>
                <c:pt idx="42">
                  <c:v>99.432091877760797</c:v>
                </c:pt>
                <c:pt idx="43">
                  <c:v>100.26723193785409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757-4515-A17F-10DBD488E53D}"/>
            </c:ext>
          </c:extLst>
        </c:ser>
        <c:ser>
          <c:idx val="15"/>
          <c:order val="10"/>
          <c:tx>
            <c:strRef>
              <c:f>'1_G03'!$L$1</c:f>
              <c:strCache>
                <c:ptCount val="1"/>
                <c:pt idx="0">
                  <c:v>Austria</c:v>
                </c:pt>
              </c:strCache>
            </c:strRef>
          </c:tx>
          <c:spPr>
            <a:ln w="28575" cap="rnd">
              <a:solidFill>
                <a:srgbClr val="E7E6E6">
                  <a:lumMod val="90000"/>
                </a:srgbClr>
              </a:solidFill>
              <a:round/>
            </a:ln>
            <a:effectLst/>
          </c:spPr>
          <c:marker>
            <c:symbol val="none"/>
          </c:marker>
          <c:cat>
            <c:numRef>
              <c:f>'1_G03'!$A$2:$A$45</c:f>
              <c:numCache>
                <c:formatCode>General</c:formatCode>
                <c:ptCount val="44"/>
                <c:pt idx="0">
                  <c:v>2013</c:v>
                </c:pt>
                <c:pt idx="4">
                  <c:v>2014</c:v>
                </c:pt>
                <c:pt idx="8">
                  <c:v>2015</c:v>
                </c:pt>
                <c:pt idx="12">
                  <c:v>2016</c:v>
                </c:pt>
                <c:pt idx="16">
                  <c:v>2017</c:v>
                </c:pt>
                <c:pt idx="20">
                  <c:v>2018</c:v>
                </c:pt>
                <c:pt idx="24">
                  <c:v>2019</c:v>
                </c:pt>
                <c:pt idx="28">
                  <c:v>2020</c:v>
                </c:pt>
                <c:pt idx="32">
                  <c:v>2021</c:v>
                </c:pt>
                <c:pt idx="36">
                  <c:v>2022</c:v>
                </c:pt>
                <c:pt idx="40">
                  <c:v>2023</c:v>
                </c:pt>
              </c:numCache>
            </c:numRef>
          </c:cat>
          <c:val>
            <c:numRef>
              <c:f>'1_G03'!$L$2:$L$45</c:f>
              <c:numCache>
                <c:formatCode>General</c:formatCode>
                <c:ptCount val="44"/>
                <c:pt idx="0">
                  <c:v>100</c:v>
                </c:pt>
                <c:pt idx="1">
                  <c:v>99.706912154846322</c:v>
                </c:pt>
                <c:pt idx="2">
                  <c:v>102.06379846758583</c:v>
                </c:pt>
                <c:pt idx="3">
                  <c:v>99.959114586710257</c:v>
                </c:pt>
                <c:pt idx="4">
                  <c:v>100.88436755272612</c:v>
                </c:pt>
                <c:pt idx="5">
                  <c:v>101.93225418182972</c:v>
                </c:pt>
                <c:pt idx="6">
                  <c:v>102.38765121382094</c:v>
                </c:pt>
                <c:pt idx="7">
                  <c:v>101.64561259537864</c:v>
                </c:pt>
                <c:pt idx="8">
                  <c:v>104.91987164090197</c:v>
                </c:pt>
                <c:pt idx="9">
                  <c:v>103.37092440529145</c:v>
                </c:pt>
                <c:pt idx="10">
                  <c:v>103.44018748976687</c:v>
                </c:pt>
                <c:pt idx="11">
                  <c:v>105.6227574107339</c:v>
                </c:pt>
                <c:pt idx="12">
                  <c:v>105.31232301370544</c:v>
                </c:pt>
                <c:pt idx="13">
                  <c:v>102.97043473341286</c:v>
                </c:pt>
                <c:pt idx="14">
                  <c:v>104.71282873740699</c:v>
                </c:pt>
                <c:pt idx="15">
                  <c:v>104.68665783258382</c:v>
                </c:pt>
                <c:pt idx="16">
                  <c:v>104.25404265762459</c:v>
                </c:pt>
                <c:pt idx="17">
                  <c:v>104.57075281730204</c:v>
                </c:pt>
                <c:pt idx="18">
                  <c:v>105.75647015086528</c:v>
                </c:pt>
                <c:pt idx="19">
                  <c:v>104.1211444658626</c:v>
                </c:pt>
                <c:pt idx="20">
                  <c:v>105.96960487344292</c:v>
                </c:pt>
                <c:pt idx="21">
                  <c:v>105.38553009124108</c:v>
                </c:pt>
                <c:pt idx="22">
                  <c:v>106.32468554207919</c:v>
                </c:pt>
                <c:pt idx="23">
                  <c:v>104.91588345864662</c:v>
                </c:pt>
                <c:pt idx="24">
                  <c:v>106.70987145892651</c:v>
                </c:pt>
                <c:pt idx="25">
                  <c:v>108.20240374122201</c:v>
                </c:pt>
                <c:pt idx="26">
                  <c:v>108.21625105197843</c:v>
                </c:pt>
                <c:pt idx="27">
                  <c:v>106.10307333406126</c:v>
                </c:pt>
                <c:pt idx="28">
                  <c:v>113.19161375828806</c:v>
                </c:pt>
                <c:pt idx="29">
                  <c:v>113.58609185751855</c:v>
                </c:pt>
                <c:pt idx="30">
                  <c:v>108.14085856911942</c:v>
                </c:pt>
                <c:pt idx="31">
                  <c:v>113.75725420001123</c:v>
                </c:pt>
                <c:pt idx="32">
                  <c:v>108.98738841391626</c:v>
                </c:pt>
                <c:pt idx="33">
                  <c:v>108.00416168742433</c:v>
                </c:pt>
                <c:pt idx="34">
                  <c:v>111.23096709020936</c:v>
                </c:pt>
                <c:pt idx="35">
                  <c:v>112.07027404094498</c:v>
                </c:pt>
                <c:pt idx="36">
                  <c:v>109.47849426635716</c:v>
                </c:pt>
                <c:pt idx="37">
                  <c:v>106.32723275880468</c:v>
                </c:pt>
                <c:pt idx="38">
                  <c:v>106.46989240782845</c:v>
                </c:pt>
                <c:pt idx="39">
                  <c:v>104.06857812148513</c:v>
                </c:pt>
                <c:pt idx="40">
                  <c:v>104.40265747411171</c:v>
                </c:pt>
                <c:pt idx="41">
                  <c:v>106.38498721442402</c:v>
                </c:pt>
                <c:pt idx="42">
                  <c:v>106.54603311672726</c:v>
                </c:pt>
                <c:pt idx="43">
                  <c:v>106.96926211148563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757-4515-A17F-10DBD488E53D}"/>
            </c:ext>
          </c:extLst>
        </c:ser>
        <c:ser>
          <c:idx val="8"/>
          <c:order val="11"/>
          <c:tx>
            <c:strRef>
              <c:f>'1_G03'!$M$1</c:f>
              <c:strCache>
                <c:ptCount val="1"/>
                <c:pt idx="0">
                  <c:v>Portugal</c:v>
                </c:pt>
              </c:strCache>
            </c:strRef>
          </c:tx>
          <c:spPr>
            <a:ln w="28575" cap="rnd">
              <a:solidFill>
                <a:srgbClr val="E7E6E6">
                  <a:lumMod val="90000"/>
                </a:srgbClr>
              </a:solidFill>
              <a:round/>
            </a:ln>
            <a:effectLst/>
          </c:spPr>
          <c:marker>
            <c:symbol val="none"/>
          </c:marker>
          <c:cat>
            <c:numRef>
              <c:f>'1_G03'!$A$2:$A$45</c:f>
              <c:numCache>
                <c:formatCode>General</c:formatCode>
                <c:ptCount val="44"/>
                <c:pt idx="0">
                  <c:v>2013</c:v>
                </c:pt>
                <c:pt idx="4">
                  <c:v>2014</c:v>
                </c:pt>
                <c:pt idx="8">
                  <c:v>2015</c:v>
                </c:pt>
                <c:pt idx="12">
                  <c:v>2016</c:v>
                </c:pt>
                <c:pt idx="16">
                  <c:v>2017</c:v>
                </c:pt>
                <c:pt idx="20">
                  <c:v>2018</c:v>
                </c:pt>
                <c:pt idx="24">
                  <c:v>2019</c:v>
                </c:pt>
                <c:pt idx="28">
                  <c:v>2020</c:v>
                </c:pt>
                <c:pt idx="32">
                  <c:v>2021</c:v>
                </c:pt>
                <c:pt idx="36">
                  <c:v>2022</c:v>
                </c:pt>
                <c:pt idx="40">
                  <c:v>2023</c:v>
                </c:pt>
              </c:numCache>
            </c:numRef>
          </c:cat>
          <c:val>
            <c:numRef>
              <c:f>'1_G03'!$M$2:$M$45</c:f>
              <c:numCache>
                <c:formatCode>General</c:formatCode>
                <c:ptCount val="44"/>
                <c:pt idx="0">
                  <c:v>100</c:v>
                </c:pt>
                <c:pt idx="1">
                  <c:v>99.033509292190459</c:v>
                </c:pt>
                <c:pt idx="2">
                  <c:v>98.018406322897661</c:v>
                </c:pt>
                <c:pt idx="3">
                  <c:v>98.824983926254362</c:v>
                </c:pt>
                <c:pt idx="4">
                  <c:v>99.213579473458594</c:v>
                </c:pt>
                <c:pt idx="5">
                  <c:v>97.519819194671982</c:v>
                </c:pt>
                <c:pt idx="6">
                  <c:v>97.812439174406933</c:v>
                </c:pt>
                <c:pt idx="7">
                  <c:v>97.922105037243369</c:v>
                </c:pt>
                <c:pt idx="8">
                  <c:v>101.19660941365451</c:v>
                </c:pt>
                <c:pt idx="9">
                  <c:v>98.978849254759496</c:v>
                </c:pt>
                <c:pt idx="10">
                  <c:v>99.828668416107206</c:v>
                </c:pt>
                <c:pt idx="11">
                  <c:v>100.15107229813971</c:v>
                </c:pt>
                <c:pt idx="12">
                  <c:v>100.62833060553903</c:v>
                </c:pt>
                <c:pt idx="13">
                  <c:v>99.476254203134644</c:v>
                </c:pt>
                <c:pt idx="14">
                  <c:v>99.663270479712992</c:v>
                </c:pt>
                <c:pt idx="15">
                  <c:v>99.793498590719452</c:v>
                </c:pt>
                <c:pt idx="16">
                  <c:v>101.96452131988458</c:v>
                </c:pt>
                <c:pt idx="17">
                  <c:v>98.695172401334403</c:v>
                </c:pt>
                <c:pt idx="18">
                  <c:v>99.273539735370107</c:v>
                </c:pt>
                <c:pt idx="19">
                  <c:v>98.046934474592248</c:v>
                </c:pt>
                <c:pt idx="20">
                  <c:v>101.32348390202527</c:v>
                </c:pt>
                <c:pt idx="21">
                  <c:v>99.689079878665325</c:v>
                </c:pt>
                <c:pt idx="22">
                  <c:v>99.295593928867632</c:v>
                </c:pt>
                <c:pt idx="23">
                  <c:v>102.17130426718082</c:v>
                </c:pt>
                <c:pt idx="24">
                  <c:v>101.33109982689501</c:v>
                </c:pt>
                <c:pt idx="25">
                  <c:v>99.732189433581937</c:v>
                </c:pt>
                <c:pt idx="26">
                  <c:v>103.40727233098555</c:v>
                </c:pt>
                <c:pt idx="27">
                  <c:v>103.55454793221502</c:v>
                </c:pt>
                <c:pt idx="28">
                  <c:v>105.75546122685489</c:v>
                </c:pt>
                <c:pt idx="29">
                  <c:v>114.84886237793215</c:v>
                </c:pt>
                <c:pt idx="30">
                  <c:v>110.676532769556</c:v>
                </c:pt>
                <c:pt idx="31">
                  <c:v>112.55599496701414</c:v>
                </c:pt>
                <c:pt idx="32">
                  <c:v>114.82052668398133</c:v>
                </c:pt>
                <c:pt idx="33">
                  <c:v>111.40269659891959</c:v>
                </c:pt>
                <c:pt idx="34">
                  <c:v>112.07893566333058</c:v>
                </c:pt>
                <c:pt idx="35">
                  <c:v>111.09990657257538</c:v>
                </c:pt>
                <c:pt idx="36">
                  <c:v>110.81610253096639</c:v>
                </c:pt>
                <c:pt idx="37">
                  <c:v>107.9689048244806</c:v>
                </c:pt>
                <c:pt idx="38">
                  <c:v>106.83596468586609</c:v>
                </c:pt>
                <c:pt idx="39">
                  <c:v>105.34306046086425</c:v>
                </c:pt>
                <c:pt idx="40">
                  <c:v>107.66172786938688</c:v>
                </c:pt>
                <c:pt idx="41">
                  <c:v>105.26778440102066</c:v>
                </c:pt>
                <c:pt idx="42">
                  <c:v>106.23157504552852</c:v>
                </c:pt>
                <c:pt idx="43">
                  <c:v>107.92659437865599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4757-4515-A17F-10DBD488E53D}"/>
            </c:ext>
          </c:extLst>
        </c:ser>
        <c:ser>
          <c:idx val="19"/>
          <c:order val="12"/>
          <c:tx>
            <c:strRef>
              <c:f>'1_G03'!$N$1</c:f>
              <c:strCache>
                <c:ptCount val="1"/>
                <c:pt idx="0">
                  <c:v>Finland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f>'1_G03'!$A$2:$A$45</c:f>
              <c:numCache>
                <c:formatCode>General</c:formatCode>
                <c:ptCount val="44"/>
                <c:pt idx="0">
                  <c:v>2013</c:v>
                </c:pt>
                <c:pt idx="4">
                  <c:v>2014</c:v>
                </c:pt>
                <c:pt idx="8">
                  <c:v>2015</c:v>
                </c:pt>
                <c:pt idx="12">
                  <c:v>2016</c:v>
                </c:pt>
                <c:pt idx="16">
                  <c:v>2017</c:v>
                </c:pt>
                <c:pt idx="20">
                  <c:v>2018</c:v>
                </c:pt>
                <c:pt idx="24">
                  <c:v>2019</c:v>
                </c:pt>
                <c:pt idx="28">
                  <c:v>2020</c:v>
                </c:pt>
                <c:pt idx="32">
                  <c:v>2021</c:v>
                </c:pt>
                <c:pt idx="36">
                  <c:v>2022</c:v>
                </c:pt>
                <c:pt idx="40">
                  <c:v>2023</c:v>
                </c:pt>
              </c:numCache>
            </c:numRef>
          </c:cat>
          <c:val>
            <c:numRef>
              <c:f>'1_G03'!$N$2:$N$45</c:f>
              <c:numCache>
                <c:formatCode>General</c:formatCode>
                <c:ptCount val="44"/>
                <c:pt idx="0">
                  <c:v>100</c:v>
                </c:pt>
                <c:pt idx="1">
                  <c:v>100.39911295067576</c:v>
                </c:pt>
                <c:pt idx="2">
                  <c:v>101.08182052465567</c:v>
                </c:pt>
                <c:pt idx="3">
                  <c:v>100.95758427862226</c:v>
                </c:pt>
                <c:pt idx="4">
                  <c:v>100.71942129147853</c:v>
                </c:pt>
                <c:pt idx="5">
                  <c:v>100.93371448015453</c:v>
                </c:pt>
                <c:pt idx="6">
                  <c:v>100.82293848647869</c:v>
                </c:pt>
                <c:pt idx="7">
                  <c:v>100.77671113063357</c:v>
                </c:pt>
                <c:pt idx="8">
                  <c:v>102.18870177616056</c:v>
                </c:pt>
                <c:pt idx="9">
                  <c:v>102.73663212551911</c:v>
                </c:pt>
                <c:pt idx="10">
                  <c:v>101.69073228433251</c:v>
                </c:pt>
                <c:pt idx="11">
                  <c:v>101.70033519068478</c:v>
                </c:pt>
                <c:pt idx="12">
                  <c:v>102.66672413592272</c:v>
                </c:pt>
                <c:pt idx="13">
                  <c:v>100.81419092631016</c:v>
                </c:pt>
                <c:pt idx="14">
                  <c:v>102.79385871063951</c:v>
                </c:pt>
                <c:pt idx="15">
                  <c:v>101.54407181715861</c:v>
                </c:pt>
                <c:pt idx="16">
                  <c:v>101.24580379261864</c:v>
                </c:pt>
                <c:pt idx="17">
                  <c:v>101.2700744035477</c:v>
                </c:pt>
                <c:pt idx="18">
                  <c:v>101.8413327440651</c:v>
                </c:pt>
                <c:pt idx="19">
                  <c:v>102.19608079397473</c:v>
                </c:pt>
                <c:pt idx="20">
                  <c:v>102.70059729430218</c:v>
                </c:pt>
                <c:pt idx="21">
                  <c:v>102.47336411808085</c:v>
                </c:pt>
                <c:pt idx="22">
                  <c:v>102.54780329324986</c:v>
                </c:pt>
                <c:pt idx="23">
                  <c:v>102.27345273429353</c:v>
                </c:pt>
                <c:pt idx="24">
                  <c:v>103.36561955025969</c:v>
                </c:pt>
                <c:pt idx="25">
                  <c:v>102.39465478287744</c:v>
                </c:pt>
                <c:pt idx="26">
                  <c:v>102.59120831697319</c:v>
                </c:pt>
                <c:pt idx="27">
                  <c:v>103.40673041663142</c:v>
                </c:pt>
                <c:pt idx="28">
                  <c:v>103.0071143033521</c:v>
                </c:pt>
                <c:pt idx="29">
                  <c:v>104.72229131749667</c:v>
                </c:pt>
                <c:pt idx="30">
                  <c:v>104.25278989935055</c:v>
                </c:pt>
                <c:pt idx="31">
                  <c:v>104.23989619229341</c:v>
                </c:pt>
                <c:pt idx="32">
                  <c:v>105.09722290255159</c:v>
                </c:pt>
                <c:pt idx="33">
                  <c:v>104.79112671252007</c:v>
                </c:pt>
                <c:pt idx="34">
                  <c:v>105.25811654791475</c:v>
                </c:pt>
                <c:pt idx="35">
                  <c:v>103.9780068064488</c:v>
                </c:pt>
                <c:pt idx="36">
                  <c:v>103.35515738213046</c:v>
                </c:pt>
                <c:pt idx="37">
                  <c:v>99.937293858904326</c:v>
                </c:pt>
                <c:pt idx="38">
                  <c:v>98.58233977789456</c:v>
                </c:pt>
                <c:pt idx="39">
                  <c:v>98.482719062107833</c:v>
                </c:pt>
                <c:pt idx="40">
                  <c:v>96.971706575664186</c:v>
                </c:pt>
                <c:pt idx="41">
                  <c:v>98.96787410786439</c:v>
                </c:pt>
                <c:pt idx="42">
                  <c:v>99.771465204963889</c:v>
                </c:pt>
                <c:pt idx="43">
                  <c:v>100.96272300041065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4757-4515-A17F-10DBD488E53D}"/>
            </c:ext>
          </c:extLst>
        </c:ser>
        <c:ser>
          <c:idx val="20"/>
          <c:order val="13"/>
          <c:tx>
            <c:strRef>
              <c:f>'1_G03'!$O$1</c:f>
              <c:strCache>
                <c:ptCount val="1"/>
                <c:pt idx="0">
                  <c:v>Sweden</c:v>
                </c:pt>
              </c:strCache>
            </c:strRef>
          </c:tx>
          <c:spPr>
            <a:ln w="28575" cap="rnd">
              <a:solidFill>
                <a:srgbClr val="E7E6E6">
                  <a:lumMod val="90000"/>
                </a:srgbClr>
              </a:solidFill>
              <a:round/>
            </a:ln>
            <a:effectLst/>
          </c:spPr>
          <c:marker>
            <c:symbol val="none"/>
          </c:marker>
          <c:cat>
            <c:numRef>
              <c:f>'1_G03'!$A$2:$A$45</c:f>
              <c:numCache>
                <c:formatCode>General</c:formatCode>
                <c:ptCount val="44"/>
                <c:pt idx="0">
                  <c:v>2013</c:v>
                </c:pt>
                <c:pt idx="4">
                  <c:v>2014</c:v>
                </c:pt>
                <c:pt idx="8">
                  <c:v>2015</c:v>
                </c:pt>
                <c:pt idx="12">
                  <c:v>2016</c:v>
                </c:pt>
                <c:pt idx="16">
                  <c:v>2017</c:v>
                </c:pt>
                <c:pt idx="20">
                  <c:v>2018</c:v>
                </c:pt>
                <c:pt idx="24">
                  <c:v>2019</c:v>
                </c:pt>
                <c:pt idx="28">
                  <c:v>2020</c:v>
                </c:pt>
                <c:pt idx="32">
                  <c:v>2021</c:v>
                </c:pt>
                <c:pt idx="36">
                  <c:v>2022</c:v>
                </c:pt>
                <c:pt idx="40">
                  <c:v>2023</c:v>
                </c:pt>
              </c:numCache>
            </c:numRef>
          </c:cat>
          <c:val>
            <c:numRef>
              <c:f>'1_G03'!$O$2:$O$45</c:f>
              <c:numCache>
                <c:formatCode>General</c:formatCode>
                <c:ptCount val="44"/>
                <c:pt idx="0">
                  <c:v>100</c:v>
                </c:pt>
                <c:pt idx="1">
                  <c:v>100.08817135187252</c:v>
                </c:pt>
                <c:pt idx="2">
                  <c:v>100.36758095603979</c:v>
                </c:pt>
                <c:pt idx="3">
                  <c:v>100.79400521535942</c:v>
                </c:pt>
                <c:pt idx="4">
                  <c:v>101.91413474900276</c:v>
                </c:pt>
                <c:pt idx="5">
                  <c:v>102.12312350020363</c:v>
                </c:pt>
                <c:pt idx="6">
                  <c:v>103.08400231980121</c:v>
                </c:pt>
                <c:pt idx="7">
                  <c:v>103.18405581162624</c:v>
                </c:pt>
                <c:pt idx="8">
                  <c:v>103.66540150821928</c:v>
                </c:pt>
                <c:pt idx="9">
                  <c:v>104.08392476010341</c:v>
                </c:pt>
                <c:pt idx="10">
                  <c:v>104.50780705184317</c:v>
                </c:pt>
                <c:pt idx="11">
                  <c:v>105.34819620545714</c:v>
                </c:pt>
                <c:pt idx="12">
                  <c:v>106.28906969263036</c:v>
                </c:pt>
                <c:pt idx="13">
                  <c:v>105.23385498478692</c:v>
                </c:pt>
                <c:pt idx="14">
                  <c:v>106.19408884137339</c:v>
                </c:pt>
                <c:pt idx="15">
                  <c:v>106.06920192864177</c:v>
                </c:pt>
                <c:pt idx="16">
                  <c:v>106.65255443400238</c:v>
                </c:pt>
                <c:pt idx="17">
                  <c:v>105.93654822189089</c:v>
                </c:pt>
                <c:pt idx="18">
                  <c:v>106.24609796599655</c:v>
                </c:pt>
                <c:pt idx="19">
                  <c:v>106.60119012746583</c:v>
                </c:pt>
                <c:pt idx="20">
                  <c:v>106.08224258986374</c:v>
                </c:pt>
                <c:pt idx="21">
                  <c:v>106.22556930249239</c:v>
                </c:pt>
                <c:pt idx="22">
                  <c:v>105.25166758015385</c:v>
                </c:pt>
                <c:pt idx="23">
                  <c:v>105.95161123729959</c:v>
                </c:pt>
                <c:pt idx="24">
                  <c:v>106.89552969038611</c:v>
                </c:pt>
                <c:pt idx="25">
                  <c:v>107.05980152214548</c:v>
                </c:pt>
                <c:pt idx="26">
                  <c:v>106.97491528066652</c:v>
                </c:pt>
                <c:pt idx="27">
                  <c:v>106.99094000097344</c:v>
                </c:pt>
                <c:pt idx="28">
                  <c:v>108.46984140330227</c:v>
                </c:pt>
                <c:pt idx="29">
                  <c:v>107.63856481658568</c:v>
                </c:pt>
                <c:pt idx="30">
                  <c:v>108.22407645095242</c:v>
                </c:pt>
                <c:pt idx="31">
                  <c:v>109.79815612926012</c:v>
                </c:pt>
                <c:pt idx="32">
                  <c:v>110.18150226312456</c:v>
                </c:pt>
                <c:pt idx="33">
                  <c:v>108.93283700130132</c:v>
                </c:pt>
                <c:pt idx="34">
                  <c:v>108.16339690107482</c:v>
                </c:pt>
                <c:pt idx="35">
                  <c:v>107.32752695553107</c:v>
                </c:pt>
                <c:pt idx="36">
                  <c:v>107.08949391509681</c:v>
                </c:pt>
                <c:pt idx="37">
                  <c:v>104.64011304424623</c:v>
                </c:pt>
                <c:pt idx="38">
                  <c:v>102.76639597930233</c:v>
                </c:pt>
                <c:pt idx="39">
                  <c:v>101.40492297002093</c:v>
                </c:pt>
                <c:pt idx="40">
                  <c:v>101.68577254828574</c:v>
                </c:pt>
                <c:pt idx="41">
                  <c:v>102.04551324997149</c:v>
                </c:pt>
                <c:pt idx="42">
                  <c:v>102.72227881189447</c:v>
                </c:pt>
                <c:pt idx="43">
                  <c:v>103.09859724755329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4757-4515-A17F-10DBD488E53D}"/>
            </c:ext>
          </c:extLst>
        </c:ser>
        <c:ser>
          <c:idx val="0"/>
          <c:order val="14"/>
          <c:tx>
            <c:strRef>
              <c:f>'1_G03'!$P$1</c:f>
              <c:strCache>
                <c:ptCount val="1"/>
                <c:pt idx="0">
                  <c:v>Iceland</c:v>
                </c:pt>
              </c:strCache>
            </c:strRef>
          </c:tx>
          <c:spPr>
            <a:ln w="28575" cap="rnd">
              <a:solidFill>
                <a:srgbClr val="70AD47"/>
              </a:solidFill>
              <a:round/>
            </a:ln>
            <a:effectLst/>
          </c:spPr>
          <c:marker>
            <c:symbol val="none"/>
          </c:marker>
          <c:cat>
            <c:numRef>
              <c:f>'1_G03'!$A$2:$A$45</c:f>
              <c:numCache>
                <c:formatCode>General</c:formatCode>
                <c:ptCount val="44"/>
                <c:pt idx="0">
                  <c:v>2013</c:v>
                </c:pt>
                <c:pt idx="4">
                  <c:v>2014</c:v>
                </c:pt>
                <c:pt idx="8">
                  <c:v>2015</c:v>
                </c:pt>
                <c:pt idx="12">
                  <c:v>2016</c:v>
                </c:pt>
                <c:pt idx="16">
                  <c:v>2017</c:v>
                </c:pt>
                <c:pt idx="20">
                  <c:v>2018</c:v>
                </c:pt>
                <c:pt idx="24">
                  <c:v>2019</c:v>
                </c:pt>
                <c:pt idx="28">
                  <c:v>2020</c:v>
                </c:pt>
                <c:pt idx="32">
                  <c:v>2021</c:v>
                </c:pt>
                <c:pt idx="36">
                  <c:v>2022</c:v>
                </c:pt>
                <c:pt idx="40">
                  <c:v>2023</c:v>
                </c:pt>
              </c:numCache>
            </c:numRef>
          </c:cat>
          <c:val>
            <c:numRef>
              <c:f>'1_G03'!$P$2:$P$45</c:f>
              <c:numCache>
                <c:formatCode>General</c:formatCode>
                <c:ptCount val="44"/>
                <c:pt idx="0">
                  <c:v>100</c:v>
                </c:pt>
                <c:pt idx="1">
                  <c:v>96.103890458376256</c:v>
                </c:pt>
                <c:pt idx="2">
                  <c:v>99.570537192632187</c:v>
                </c:pt>
                <c:pt idx="3">
                  <c:v>101.93901528647291</c:v>
                </c:pt>
                <c:pt idx="4">
                  <c:v>103.24760301192073</c:v>
                </c:pt>
                <c:pt idx="5">
                  <c:v>104.5835802891752</c:v>
                </c:pt>
                <c:pt idx="6">
                  <c:v>104.10811129262882</c:v>
                </c:pt>
                <c:pt idx="7">
                  <c:v>107.73681561694879</c:v>
                </c:pt>
                <c:pt idx="8">
                  <c:v>109.24590187214744</c:v>
                </c:pt>
                <c:pt idx="9">
                  <c:v>111.48500140820367</c:v>
                </c:pt>
                <c:pt idx="10">
                  <c:v>110.94592817903361</c:v>
                </c:pt>
                <c:pt idx="11">
                  <c:v>115.72116725831646</c:v>
                </c:pt>
                <c:pt idx="12">
                  <c:v>122.3013233101717</c:v>
                </c:pt>
                <c:pt idx="13">
                  <c:v>114.27404529356808</c:v>
                </c:pt>
                <c:pt idx="14">
                  <c:v>118.226698129026</c:v>
                </c:pt>
                <c:pt idx="15">
                  <c:v>123.07130298588993</c:v>
                </c:pt>
                <c:pt idx="16">
                  <c:v>126.62791091449341</c:v>
                </c:pt>
                <c:pt idx="17">
                  <c:v>129.58680341923713</c:v>
                </c:pt>
                <c:pt idx="18">
                  <c:v>129.68297404994652</c:v>
                </c:pt>
                <c:pt idx="19">
                  <c:v>132.68314708206344</c:v>
                </c:pt>
                <c:pt idx="20">
                  <c:v>136.22406121133855</c:v>
                </c:pt>
                <c:pt idx="21">
                  <c:v>132.08306640977722</c:v>
                </c:pt>
                <c:pt idx="22">
                  <c:v>134.11415546965421</c:v>
                </c:pt>
                <c:pt idx="23">
                  <c:v>138.14709933405484</c:v>
                </c:pt>
                <c:pt idx="24">
                  <c:v>138.13841938402931</c:v>
                </c:pt>
                <c:pt idx="25">
                  <c:v>138.53075811365767</c:v>
                </c:pt>
                <c:pt idx="26">
                  <c:v>139.73148996113508</c:v>
                </c:pt>
                <c:pt idx="27">
                  <c:v>142.70185275898436</c:v>
                </c:pt>
                <c:pt idx="28">
                  <c:v>139.94409826396904</c:v>
                </c:pt>
                <c:pt idx="29">
                  <c:v>142.60025852946208</c:v>
                </c:pt>
                <c:pt idx="30">
                  <c:v>143.37658236060608</c:v>
                </c:pt>
                <c:pt idx="31">
                  <c:v>144.85185773612105</c:v>
                </c:pt>
                <c:pt idx="32">
                  <c:v>150.61968971683442</c:v>
                </c:pt>
                <c:pt idx="33">
                  <c:v>149.07859525409972</c:v>
                </c:pt>
                <c:pt idx="34">
                  <c:v>146.2000575604805</c:v>
                </c:pt>
                <c:pt idx="35">
                  <c:v>150.780701913098</c:v>
                </c:pt>
                <c:pt idx="36">
                  <c:v>152.76598360302836</c:v>
                </c:pt>
                <c:pt idx="37">
                  <c:v>151.67937030906037</c:v>
                </c:pt>
                <c:pt idx="38">
                  <c:v>149.52217427628693</c:v>
                </c:pt>
                <c:pt idx="39">
                  <c:v>152.57540479155537</c:v>
                </c:pt>
                <c:pt idx="40">
                  <c:v>153.08984404750026</c:v>
                </c:pt>
                <c:pt idx="41">
                  <c:v>151.65621526065911</c:v>
                </c:pt>
                <c:pt idx="42">
                  <c:v>150.09799166867234</c:v>
                </c:pt>
                <c:pt idx="43">
                  <c:v>154.22759308653775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4757-4515-A17F-10DBD488E53D}"/>
            </c:ext>
          </c:extLst>
        </c:ser>
        <c:ser>
          <c:idx val="2"/>
          <c:order val="15"/>
          <c:tx>
            <c:strRef>
              <c:f>'1_G03'!$Q$1</c:f>
              <c:strCache>
                <c:ptCount val="1"/>
                <c:pt idx="0">
                  <c:v>Norway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f>'1_G03'!$A$2:$A$45</c:f>
              <c:numCache>
                <c:formatCode>General</c:formatCode>
                <c:ptCount val="44"/>
                <c:pt idx="0">
                  <c:v>2013</c:v>
                </c:pt>
                <c:pt idx="4">
                  <c:v>2014</c:v>
                </c:pt>
                <c:pt idx="8">
                  <c:v>2015</c:v>
                </c:pt>
                <c:pt idx="12">
                  <c:v>2016</c:v>
                </c:pt>
                <c:pt idx="16">
                  <c:v>2017</c:v>
                </c:pt>
                <c:pt idx="20">
                  <c:v>2018</c:v>
                </c:pt>
                <c:pt idx="24">
                  <c:v>2019</c:v>
                </c:pt>
                <c:pt idx="28">
                  <c:v>2020</c:v>
                </c:pt>
                <c:pt idx="32">
                  <c:v>2021</c:v>
                </c:pt>
                <c:pt idx="36">
                  <c:v>2022</c:v>
                </c:pt>
                <c:pt idx="40">
                  <c:v>2023</c:v>
                </c:pt>
              </c:numCache>
            </c:numRef>
          </c:cat>
          <c:val>
            <c:numRef>
              <c:f>'1_G03'!$Q$2:$Q$45</c:f>
              <c:numCache>
                <c:formatCode>General</c:formatCode>
                <c:ptCount val="44"/>
                <c:pt idx="0">
                  <c:v>100</c:v>
                </c:pt>
                <c:pt idx="1">
                  <c:v>100.74402990514844</c:v>
                </c:pt>
                <c:pt idx="2">
                  <c:v>101.32455941639824</c:v>
                </c:pt>
                <c:pt idx="3">
                  <c:v>102.01502378567508</c:v>
                </c:pt>
                <c:pt idx="4">
                  <c:v>106.6976358221068</c:v>
                </c:pt>
                <c:pt idx="5">
                  <c:v>107.39709017833074</c:v>
                </c:pt>
                <c:pt idx="6">
                  <c:v>107.33061003407886</c:v>
                </c:pt>
                <c:pt idx="7">
                  <c:v>107.66666277059353</c:v>
                </c:pt>
                <c:pt idx="8">
                  <c:v>106.87992543993938</c:v>
                </c:pt>
                <c:pt idx="9">
                  <c:v>106.0991577173674</c:v>
                </c:pt>
                <c:pt idx="10">
                  <c:v>107.2819490706826</c:v>
                </c:pt>
                <c:pt idx="11">
                  <c:v>107.2633262115226</c:v>
                </c:pt>
                <c:pt idx="12">
                  <c:v>106.86937963993215</c:v>
                </c:pt>
                <c:pt idx="13">
                  <c:v>106.64964945923667</c:v>
                </c:pt>
                <c:pt idx="14">
                  <c:v>107.11948408391403</c:v>
                </c:pt>
                <c:pt idx="15">
                  <c:v>107.92158828364042</c:v>
                </c:pt>
                <c:pt idx="16">
                  <c:v>110.33680508131638</c:v>
                </c:pt>
                <c:pt idx="17">
                  <c:v>105.95728529939086</c:v>
                </c:pt>
                <c:pt idx="18">
                  <c:v>109.75601491445272</c:v>
                </c:pt>
                <c:pt idx="19">
                  <c:v>109.61631621207208</c:v>
                </c:pt>
                <c:pt idx="20">
                  <c:v>109.08654629184117</c:v>
                </c:pt>
                <c:pt idx="21">
                  <c:v>108.02972380911476</c:v>
                </c:pt>
                <c:pt idx="22">
                  <c:v>106.87016927041839</c:v>
                </c:pt>
                <c:pt idx="23">
                  <c:v>107.56682392305483</c:v>
                </c:pt>
                <c:pt idx="24">
                  <c:v>108.86217754025446</c:v>
                </c:pt>
                <c:pt idx="25">
                  <c:v>109.05646594250842</c:v>
                </c:pt>
                <c:pt idx="26">
                  <c:v>109.97969503233192</c:v>
                </c:pt>
                <c:pt idx="27">
                  <c:v>110.41195963843691</c:v>
                </c:pt>
                <c:pt idx="28">
                  <c:v>115.1662621176138</c:v>
                </c:pt>
                <c:pt idx="29">
                  <c:v>110.80857434952446</c:v>
                </c:pt>
                <c:pt idx="30">
                  <c:v>110.15306068546865</c:v>
                </c:pt>
                <c:pt idx="31">
                  <c:v>113.69822610197764</c:v>
                </c:pt>
                <c:pt idx="32">
                  <c:v>115.42091769033549</c:v>
                </c:pt>
                <c:pt idx="33">
                  <c:v>114.56168466962586</c:v>
                </c:pt>
                <c:pt idx="34">
                  <c:v>110.92920305674798</c:v>
                </c:pt>
                <c:pt idx="35">
                  <c:v>107.98793572855243</c:v>
                </c:pt>
                <c:pt idx="36">
                  <c:v>111.63636350160083</c:v>
                </c:pt>
                <c:pt idx="37">
                  <c:v>107.61421465980835</c:v>
                </c:pt>
                <c:pt idx="38">
                  <c:v>106.23987610935399</c:v>
                </c:pt>
                <c:pt idx="39">
                  <c:v>106.93645800054479</c:v>
                </c:pt>
                <c:pt idx="40">
                  <c:v>107.11235356138305</c:v>
                </c:pt>
                <c:pt idx="41">
                  <c:v>108.00304336867666</c:v>
                </c:pt>
                <c:pt idx="42">
                  <c:v>106.44141564924784</c:v>
                </c:pt>
                <c:pt idx="43">
                  <c:v>106.33273282681914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4757-4515-A17F-10DBD488E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8382592"/>
        <c:axId val="1588383576"/>
        <c:extLst/>
      </c:lineChart>
      <c:catAx>
        <c:axId val="158838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LID4096"/>
          </a:p>
        </c:txPr>
        <c:crossAx val="1588383576"/>
        <c:crosses val="autoZero"/>
        <c:auto val="1"/>
        <c:lblAlgn val="ctr"/>
        <c:lblOffset val="100"/>
        <c:noMultiLvlLbl val="0"/>
      </c:catAx>
      <c:valAx>
        <c:axId val="1588383576"/>
        <c:scaling>
          <c:orientation val="minMax"/>
          <c:max val="160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LID4096"/>
          </a:p>
        </c:txPr>
        <c:crossAx val="1588382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rgbClr val="E7E6E6">
          <a:lumMod val="90000"/>
        </a:srgb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FiraGO Light" panose="020B0403050000020004" pitchFamily="34" charset="0"/>
          <a:cs typeface="FiraGO Light" panose="020B0403050000020004" pitchFamily="34" charset="0"/>
        </a:defRPr>
      </a:pPr>
      <a:endParaRPr lang="LID4096"/>
    </a:p>
  </c:txPr>
  <c:printSettings>
    <c:headerFooter/>
    <c:pageMargins b="0.75" l="0.7" r="0.7" t="0.75" header="0.3" footer="0.3"/>
    <c:pageSetup/>
  </c:printSettings>
  <c:userShapes r:id="rId4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0" i="0" u="none" strike="noStrike" kern="1200" spc="0" baseline="0">
                <a:solidFill>
                  <a:sysClr val="windowText" lastClr="000000"/>
                </a:solidFill>
                <a:latin typeface="FiraGO SemiBold" panose="020B0603050000020004" pitchFamily="34" charset="0"/>
                <a:ea typeface="+mn-ea"/>
                <a:cs typeface="FiraGO SemiBold" panose="020B0603050000020004" pitchFamily="34" charset="0"/>
              </a:defRPr>
            </a:pPr>
            <a:r>
              <a:rPr lang="is-IS"/>
              <a:t>Stuðningur við nýsköpun stóraukist á síðustu árum</a:t>
            </a:r>
          </a:p>
        </c:rich>
      </c:tx>
      <c:layout>
        <c:manualLayout>
          <c:xMode val="edge"/>
          <c:yMode val="edge"/>
          <c:x val="0.13446639322175982"/>
          <c:y val="1.48495442219100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0" i="0" u="none" strike="noStrike" kern="1200" spc="0" baseline="0">
              <a:solidFill>
                <a:sysClr val="windowText" lastClr="000000"/>
              </a:solidFill>
              <a:latin typeface="FiraGO SemiBold" panose="020B0603050000020004" pitchFamily="34" charset="0"/>
              <a:ea typeface="+mn-ea"/>
              <a:cs typeface="FiraGO SemiBold" panose="020B0603050000020004" pitchFamily="34" charset="0"/>
            </a:defRPr>
          </a:pPr>
          <a:endParaRPr lang="LID4096"/>
        </a:p>
      </c:txPr>
    </c:title>
    <c:autoTitleDeleted val="0"/>
    <c:plotArea>
      <c:layout>
        <c:manualLayout>
          <c:layoutTarget val="inner"/>
          <c:xMode val="edge"/>
          <c:yMode val="edge"/>
          <c:x val="0.11377563838934582"/>
          <c:y val="0.21826735092864119"/>
          <c:w val="0.85566877955266007"/>
          <c:h val="0.5414626099706745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'R04-G01'!$B$1</c:f>
              <c:strCache>
                <c:ptCount val="1"/>
                <c:pt idx="0">
                  <c:v>Skattafrádráttur vegna nýsköpunar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'R04-G01'!$A$2:$A$14</c:f>
              <c:numCache>
                <c:formatCode>General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'R04-G01'!$B$2:$B$14</c:f>
              <c:numCache>
                <c:formatCode>#,##0</c:formatCode>
                <c:ptCount val="13"/>
                <c:pt idx="0">
                  <c:v>70.156214760921372</c:v>
                </c:pt>
                <c:pt idx="1">
                  <c:v>105.29346574779763</c:v>
                </c:pt>
                <c:pt idx="2">
                  <c:v>182.70573026605283</c:v>
                </c:pt>
                <c:pt idx="3">
                  <c:v>227.54639402707195</c:v>
                </c:pt>
                <c:pt idx="4">
                  <c:v>239.08068599999999</c:v>
                </c:pt>
                <c:pt idx="5">
                  <c:v>328.01735773397655</c:v>
                </c:pt>
                <c:pt idx="6">
                  <c:v>557.57318517020315</c:v>
                </c:pt>
                <c:pt idx="7">
                  <c:v>813.93767404749326</c:v>
                </c:pt>
                <c:pt idx="8">
                  <c:v>768.99055993341847</c:v>
                </c:pt>
                <c:pt idx="9">
                  <c:v>1013.8816730126583</c:v>
                </c:pt>
                <c:pt idx="10">
                  <c:v>842.91855162487582</c:v>
                </c:pt>
                <c:pt idx="11">
                  <c:v>777.13009641827171</c:v>
                </c:pt>
                <c:pt idx="12">
                  <c:v>1216.2679880000001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5C-4FDD-90D8-1B97818340B1}"/>
            </c:ext>
          </c:extLst>
        </c:ser>
        <c:ser>
          <c:idx val="0"/>
          <c:order val="1"/>
          <c:tx>
            <c:strRef>
              <c:f>'R04-G01'!$C$1</c:f>
              <c:strCache>
                <c:ptCount val="1"/>
                <c:pt idx="0">
                  <c:v>Útgreiddur styrkur vegna nýsköpunar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'R04-G01'!$A$2:$A$14</c:f>
              <c:numCache>
                <c:formatCode>General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'R04-G01'!$C$2:$C$14</c:f>
              <c:numCache>
                <c:formatCode>#,##0</c:formatCode>
                <c:ptCount val="13"/>
                <c:pt idx="0">
                  <c:v>762.07087745830017</c:v>
                </c:pt>
                <c:pt idx="1">
                  <c:v>1244.5637957352126</c:v>
                </c:pt>
                <c:pt idx="2">
                  <c:v>1290.30301918488</c:v>
                </c:pt>
                <c:pt idx="3">
                  <c:v>1408.0580541914035</c:v>
                </c:pt>
                <c:pt idx="4">
                  <c:v>1408.4440643607477</c:v>
                </c:pt>
                <c:pt idx="5">
                  <c:v>1589.094580708477</c:v>
                </c:pt>
                <c:pt idx="6">
                  <c:v>2820.1344893688488</c:v>
                </c:pt>
                <c:pt idx="7">
                  <c:v>2768.6963805065961</c:v>
                </c:pt>
                <c:pt idx="8">
                  <c:v>3756.1242016850183</c:v>
                </c:pt>
                <c:pt idx="9">
                  <c:v>5365.0647707175758</c:v>
                </c:pt>
                <c:pt idx="10">
                  <c:v>11443.115182793563</c:v>
                </c:pt>
                <c:pt idx="11">
                  <c:v>11841.734977598237</c:v>
                </c:pt>
                <c:pt idx="12">
                  <c:v>12637.553692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5C-4FDD-90D8-1B9781834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88382592"/>
        <c:axId val="1588383576"/>
      </c:barChart>
      <c:lineChart>
        <c:grouping val="standard"/>
        <c:varyColors val="0"/>
        <c:ser>
          <c:idx val="2"/>
          <c:order val="2"/>
          <c:tx>
            <c:strRef>
              <c:f>'R04-G01'!$D$1</c:f>
              <c:strCache>
                <c:ptCount val="1"/>
                <c:pt idx="0">
                  <c:v>Stuðningur samtals sem hlutfall af VLF (h.ás)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'R04-G01'!$A$2:$A$14</c:f>
              <c:numCache>
                <c:formatCode>General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'R04-G01'!$D$2:$D$14</c:f>
              <c:numCache>
                <c:formatCode>0.00%</c:formatCode>
                <c:ptCount val="13"/>
                <c:pt idx="0">
                  <c:v>3.0042337121227145E-4</c:v>
                </c:pt>
                <c:pt idx="1">
                  <c:v>4.9030258839341848E-4</c:v>
                </c:pt>
                <c:pt idx="2">
                  <c:v>5.2051492782768385E-4</c:v>
                </c:pt>
                <c:pt idx="3">
                  <c:v>5.5688572010583024E-4</c:v>
                </c:pt>
                <c:pt idx="4">
                  <c:v>5.1474974684617941E-4</c:v>
                </c:pt>
                <c:pt idx="5">
                  <c:v>5.6040086900963559E-4</c:v>
                </c:pt>
                <c:pt idx="6">
                  <c:v>9.554138183067943E-4</c:v>
                </c:pt>
                <c:pt idx="7">
                  <c:v>9.6644405751646859E-4</c:v>
                </c:pt>
                <c:pt idx="8">
                  <c:v>1.1820624229205909E-3</c:v>
                </c:pt>
                <c:pt idx="9">
                  <c:v>1.7703284594756527E-3</c:v>
                </c:pt>
                <c:pt idx="10">
                  <c:v>3.1840580572532343E-3</c:v>
                </c:pt>
                <c:pt idx="11">
                  <c:v>2.9884458299347812E-3</c:v>
                </c:pt>
                <c:pt idx="12">
                  <c:v>3.2376344632326047E-3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C5C-4FDD-90D8-1B9781834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706424"/>
        <c:axId val="602714624"/>
      </c:lineChart>
      <c:catAx>
        <c:axId val="15883825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FiraGO Light" panose="020B0403050000020004" pitchFamily="34" charset="0"/>
                    <a:ea typeface="+mn-ea"/>
                    <a:cs typeface="FiraGO Light" panose="020B0403050000020004" pitchFamily="34" charset="0"/>
                  </a:defRPr>
                </a:pPr>
                <a:r>
                  <a:rPr lang="is-IS"/>
                  <a:t>Fjárhæðir eru á verðlagi ársins 2023 (m.kr)</a:t>
                </a:r>
              </a:p>
            </c:rich>
          </c:tx>
          <c:layout>
            <c:manualLayout>
              <c:xMode val="edge"/>
              <c:yMode val="edge"/>
              <c:x val="0.13615096618357489"/>
              <c:y val="8.302582274356466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FiraGO Light" panose="020B0403050000020004" pitchFamily="34" charset="0"/>
                  <a:ea typeface="+mn-ea"/>
                  <a:cs typeface="FiraGO Light" panose="020B0403050000020004" pitchFamily="34" charset="0"/>
                </a:defRPr>
              </a:pPr>
              <a:endParaRPr lang="LID4096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LID4096"/>
          </a:p>
        </c:txPr>
        <c:crossAx val="1588383576"/>
        <c:crosses val="autoZero"/>
        <c:auto val="1"/>
        <c:lblAlgn val="ctr"/>
        <c:lblOffset val="100"/>
        <c:noMultiLvlLbl val="0"/>
      </c:catAx>
      <c:valAx>
        <c:axId val="1588383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LID4096"/>
          </a:p>
        </c:txPr>
        <c:crossAx val="1588382592"/>
        <c:crosses val="autoZero"/>
        <c:crossBetween val="between"/>
      </c:valAx>
      <c:valAx>
        <c:axId val="602714624"/>
        <c:scaling>
          <c:orientation val="minMax"/>
          <c:max val="4.000000000000001E-3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LID4096"/>
          </a:p>
        </c:txPr>
        <c:crossAx val="602706424"/>
        <c:crosses val="max"/>
        <c:crossBetween val="between"/>
      </c:valAx>
      <c:catAx>
        <c:axId val="6027064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27146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596182093829053"/>
          <c:y val="0.84697941563148871"/>
          <c:w val="0.84403822046088695"/>
          <c:h val="4.0010160020320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FiraGO Light" panose="020B0403050000020004" pitchFamily="34" charset="0"/>
              <a:ea typeface="+mn-ea"/>
              <a:cs typeface="FiraGO Light" panose="020B0403050000020004" pitchFamily="34" charset="0"/>
            </a:defRPr>
          </a:pPr>
          <a:endParaRPr lang="LID4096"/>
        </a:p>
      </c:txPr>
    </c:legend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FiraGO Light" panose="020B0403050000020004" pitchFamily="34" charset="0"/>
          <a:cs typeface="FiraGO Light" panose="020B0403050000020004" pitchFamily="34" charset="0"/>
        </a:defRPr>
      </a:pPr>
      <a:endParaRPr lang="LID4096"/>
    </a:p>
  </c:txPr>
  <c:printSettings>
    <c:headerFooter/>
    <c:pageMargins b="0.75" l="0.7" r="0.7" t="0.75" header="0.3" footer="0.3"/>
    <c:pageSetup/>
  </c:printSettings>
  <c:userShapes r:id="rId4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000">
                <a:latin typeface="FiraGO SemiBold" panose="020B0603050000020004" pitchFamily="34" charset="0"/>
                <a:cs typeface="FiraGO SemiBold" panose="020B0603050000020004" pitchFamily="34" charset="0"/>
              </a:rPr>
              <a:t>Umfang</a:t>
            </a:r>
            <a:r>
              <a:rPr lang="en-GB" sz="1000" baseline="0">
                <a:latin typeface="FiraGO SemiBold" panose="020B0603050000020004" pitchFamily="34" charset="0"/>
                <a:cs typeface="FiraGO SemiBold" panose="020B0603050000020004" pitchFamily="34" charset="0"/>
              </a:rPr>
              <a:t> framlaga tengd loftslagsmálum</a:t>
            </a:r>
            <a:br>
              <a:rPr lang="en-GB" baseline="0">
                <a:latin typeface="FiraGO SemiBold" panose="020B0603050000020004" pitchFamily="34" charset="0"/>
                <a:cs typeface="FiraGO SemiBold" panose="020B0603050000020004" pitchFamily="34" charset="0"/>
              </a:rPr>
            </a:br>
            <a:r>
              <a:rPr lang="en-GB" sz="1000" baseline="0">
                <a:latin typeface="FiraGO Light" panose="020B0403050000020004" pitchFamily="34" charset="0"/>
                <a:cs typeface="FiraGO Light" panose="020B0403050000020004" pitchFamily="34" charset="0"/>
              </a:rPr>
              <a:t>Fjárhæðir í milljörðum króna</a:t>
            </a:r>
            <a:endParaRPr lang="en-GB" sz="1000">
              <a:latin typeface="FiraGO Light" panose="020B0403050000020004" pitchFamily="34" charset="0"/>
              <a:cs typeface="FiraGO Light" panose="020B0403050000020004" pitchFamily="34" charset="0"/>
            </a:endParaRPr>
          </a:p>
        </c:rich>
      </c:tx>
      <c:layout>
        <c:manualLayout>
          <c:xMode val="edge"/>
          <c:yMode val="edge"/>
          <c:x val="3.8390356769646881E-2"/>
          <c:y val="3.46116006093821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ID4096"/>
        </a:p>
      </c:txPr>
    </c:title>
    <c:autoTitleDeleted val="0"/>
    <c:plotArea>
      <c:layout>
        <c:manualLayout>
          <c:layoutTarget val="inner"/>
          <c:xMode val="edge"/>
          <c:yMode val="edge"/>
          <c:x val="4.1368622115453564E-2"/>
          <c:y val="0.15669615548611213"/>
          <c:w val="0.93969443059907043"/>
          <c:h val="0.69981683352662483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'R05-G01'!$B$1</c:f>
              <c:strCache>
                <c:ptCount val="1"/>
                <c:pt idx="0">
                  <c:v>Samgöngur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iraGO Light" panose="020B0403050000020004" pitchFamily="34" charset="0"/>
                    <a:ea typeface="+mn-ea"/>
                    <a:cs typeface="FiraGO Light" panose="020B0403050000020004" pitchFamily="34" charset="0"/>
                  </a:defRPr>
                </a:pPr>
                <a:endParaRPr lang="LID4096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'R05-G01'!$A$2:$A$14</c:f>
              <c:numCache>
                <c:formatCode>General</c:formatCode>
                <c:ptCount val="1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</c:numCache>
            </c:numRef>
          </c:cat>
          <c:val>
            <c:numRef>
              <c:f>'R05-G01'!$B$2:$B$14</c:f>
              <c:numCache>
                <c:formatCode>_-* #,##0.0_-;\-* #,##0.0_-;_-* "-"_-;_-@_-</c:formatCode>
                <c:ptCount val="13"/>
                <c:pt idx="0">
                  <c:v>3.4830000000000001</c:v>
                </c:pt>
                <c:pt idx="1">
                  <c:v>2.5941000000000001</c:v>
                </c:pt>
                <c:pt idx="2">
                  <c:v>4.4479909090909082</c:v>
                </c:pt>
                <c:pt idx="3">
                  <c:v>3.3790778920308484</c:v>
                </c:pt>
                <c:pt idx="4">
                  <c:v>3.8265869237217092</c:v>
                </c:pt>
                <c:pt idx="5">
                  <c:v>4.4672000000000001</c:v>
                </c:pt>
                <c:pt idx="6">
                  <c:v>7.1297802976612328</c:v>
                </c:pt>
                <c:pt idx="7">
                  <c:v>12.610257575757576</c:v>
                </c:pt>
                <c:pt idx="8">
                  <c:v>15.147396666666667</c:v>
                </c:pt>
                <c:pt idx="9">
                  <c:v>12.016377260273972</c:v>
                </c:pt>
                <c:pt idx="10">
                  <c:v>12.025999376299376</c:v>
                </c:pt>
                <c:pt idx="11">
                  <c:v>12.542494899817852</c:v>
                </c:pt>
                <c:pt idx="12">
                  <c:v>13.042760735009672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E6-400C-9122-E8CC1460CD98}"/>
            </c:ext>
          </c:extLst>
        </c:ser>
        <c:ser>
          <c:idx val="0"/>
          <c:order val="1"/>
          <c:tx>
            <c:strRef>
              <c:f>'R05-G01'!$C$1</c:f>
              <c:strCache>
                <c:ptCount val="1"/>
                <c:pt idx="0">
                  <c:v>Landbúnaður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iraGO Light" panose="020B0403050000020004" pitchFamily="34" charset="0"/>
                    <a:ea typeface="+mn-ea"/>
                    <a:cs typeface="FiraGO Light" panose="020B0403050000020004" pitchFamily="34" charset="0"/>
                  </a:defRPr>
                </a:pPr>
                <a:endParaRPr lang="LID4096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'R05-G01'!$A$2:$A$14</c:f>
              <c:numCache>
                <c:formatCode>General</c:formatCode>
                <c:ptCount val="1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</c:numCache>
            </c:numRef>
          </c:cat>
          <c:val>
            <c:numRef>
              <c:f>'R05-G01'!$C$2:$C$14</c:f>
              <c:numCache>
                <c:formatCode>_-* #,##0.0_-;\-* #,##0.0_-;_-* "-"_-;_-@_-</c:formatCode>
                <c:ptCount val="13"/>
                <c:pt idx="0">
                  <c:v>2.3719999999999999</c:v>
                </c:pt>
                <c:pt idx="1">
                  <c:v>2.2970000000000002</c:v>
                </c:pt>
                <c:pt idx="2">
                  <c:v>2.403</c:v>
                </c:pt>
                <c:pt idx="3">
                  <c:v>2.7559999999999998</c:v>
                </c:pt>
                <c:pt idx="4">
                  <c:v>3.05</c:v>
                </c:pt>
                <c:pt idx="5">
                  <c:v>3.819</c:v>
                </c:pt>
                <c:pt idx="6">
                  <c:v>4.6589</c:v>
                </c:pt>
                <c:pt idx="7">
                  <c:v>5.0468999999999999</c:v>
                </c:pt>
                <c:pt idx="8">
                  <c:v>5.2316000000000003</c:v>
                </c:pt>
                <c:pt idx="9">
                  <c:v>5.2371999999999996</c:v>
                </c:pt>
                <c:pt idx="10">
                  <c:v>5.3472</c:v>
                </c:pt>
                <c:pt idx="11">
                  <c:v>5.3662000000000001</c:v>
                </c:pt>
                <c:pt idx="12">
                  <c:v>5.3761999999999999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E6-400C-9122-E8CC1460CD98}"/>
            </c:ext>
          </c:extLst>
        </c:ser>
        <c:ser>
          <c:idx val="1"/>
          <c:order val="2"/>
          <c:tx>
            <c:strRef>
              <c:f>'R05-G01'!$D$1</c:f>
              <c:strCache>
                <c:ptCount val="1"/>
                <c:pt idx="0">
                  <c:v>Beinar aðgerðir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iraGO Light" panose="020B0403050000020004" pitchFamily="34" charset="0"/>
                    <a:ea typeface="+mn-ea"/>
                    <a:cs typeface="FiraGO Light" panose="020B0403050000020004" pitchFamily="34" charset="0"/>
                  </a:defRPr>
                </a:pPr>
                <a:endParaRPr lang="LID4096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'R05-G01'!$A$2:$A$14</c:f>
              <c:numCache>
                <c:formatCode>General</c:formatCode>
                <c:ptCount val="1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</c:numCache>
            </c:numRef>
          </c:cat>
          <c:val>
            <c:numRef>
              <c:f>'R05-G01'!$D$2:$D$14</c:f>
              <c:numCache>
                <c:formatCode>_-* #,##0.0_-;\-* #,##0.0_-;_-* "-"_-;_-@_-</c:formatCode>
                <c:ptCount val="13"/>
                <c:pt idx="0">
                  <c:v>0</c:v>
                </c:pt>
                <c:pt idx="1">
                  <c:v>0.03</c:v>
                </c:pt>
                <c:pt idx="2">
                  <c:v>0.33850000000000002</c:v>
                </c:pt>
                <c:pt idx="3">
                  <c:v>0.66600000000000004</c:v>
                </c:pt>
                <c:pt idx="4">
                  <c:v>1.4364000000000001</c:v>
                </c:pt>
                <c:pt idx="5">
                  <c:v>1.0024</c:v>
                </c:pt>
                <c:pt idx="6">
                  <c:v>1.0385</c:v>
                </c:pt>
                <c:pt idx="7">
                  <c:v>1.0438000000000001</c:v>
                </c:pt>
                <c:pt idx="8">
                  <c:v>1.8959999999999999</c:v>
                </c:pt>
                <c:pt idx="9">
                  <c:v>1.9370000000000001</c:v>
                </c:pt>
                <c:pt idx="10">
                  <c:v>1.8420000000000001</c:v>
                </c:pt>
                <c:pt idx="11">
                  <c:v>1.8420000000000001</c:v>
                </c:pt>
                <c:pt idx="12">
                  <c:v>1.8420000000000001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E6-400C-9122-E8CC1460CD98}"/>
            </c:ext>
          </c:extLst>
        </c:ser>
        <c:ser>
          <c:idx val="2"/>
          <c:order val="3"/>
          <c:tx>
            <c:strRef>
              <c:f>'R05-G01'!$E$1</c:f>
              <c:strCache>
                <c:ptCount val="1"/>
                <c:pt idx="0">
                  <c:v>Skattstyrkir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'R05-G01'!$A$2:$A$14</c:f>
              <c:numCache>
                <c:formatCode>General</c:formatCode>
                <c:ptCount val="1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</c:numCache>
            </c:numRef>
          </c:cat>
          <c:val>
            <c:numRef>
              <c:f>'R05-G01'!$E$2:$E$14</c:f>
              <c:numCache>
                <c:formatCode>_-* #,##0.0_-;\-* #,##0.0_-;_-* "-"_-;_-@_-</c:formatCode>
                <c:ptCount val="13"/>
                <c:pt idx="0">
                  <c:v>4.22</c:v>
                </c:pt>
                <c:pt idx="1">
                  <c:v>5.35</c:v>
                </c:pt>
                <c:pt idx="2">
                  <c:v>5.0959415420000003</c:v>
                </c:pt>
                <c:pt idx="3">
                  <c:v>8.1585536669999996</c:v>
                </c:pt>
                <c:pt idx="4">
                  <c:v>11.163632017999999</c:v>
                </c:pt>
                <c:pt idx="5">
                  <c:v>13.690686182894455</c:v>
                </c:pt>
                <c:pt idx="6">
                  <c:v>18.373221412819188</c:v>
                </c:pt>
                <c:pt idx="7">
                  <c:v>4.2196831004932545</c:v>
                </c:pt>
                <c:pt idx="8">
                  <c:v>3.2308994981798076</c:v>
                </c:pt>
                <c:pt idx="9">
                  <c:v>3.1319549845358488</c:v>
                </c:pt>
                <c:pt idx="10">
                  <c:v>3.0330831049400651</c:v>
                </c:pt>
                <c:pt idx="11">
                  <c:v>1.6343251538092305</c:v>
                </c:pt>
                <c:pt idx="12">
                  <c:v>1.5343251538092304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CE6-400C-9122-E8CC1460CD9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891909040"/>
        <c:axId val="891912648"/>
      </c:barChart>
      <c:lineChart>
        <c:grouping val="standard"/>
        <c:varyColors val="0"/>
        <c:ser>
          <c:idx val="4"/>
          <c:order val="4"/>
          <c:tx>
            <c:strRef>
              <c:f>'R05-G01'!$F$1</c:f>
              <c:strCache>
                <c:ptCount val="1"/>
                <c:pt idx="0">
                  <c:v> Framlög til loftslagsmála 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iraGO Light" panose="020B0403050000020004" pitchFamily="34" charset="0"/>
                    <a:ea typeface="+mn-ea"/>
                    <a:cs typeface="FiraGO Light" panose="020B0403050000020004" pitchFamily="34" charset="0"/>
                  </a:defRPr>
                </a:pPr>
                <a:endParaRPr lang="LID4096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'R05-G01'!$A$2:$A$14</c:f>
              <c:numCache>
                <c:formatCode>General</c:formatCode>
                <c:ptCount val="1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</c:numCache>
            </c:numRef>
          </c:cat>
          <c:val>
            <c:numRef>
              <c:f>'R05-G01'!$F$2:$F$14</c:f>
              <c:numCache>
                <c:formatCode>_-* #,##0.0_-;\-* #,##0.0_-;_-* "-"_-;_-@_-</c:formatCode>
                <c:ptCount val="13"/>
                <c:pt idx="0">
                  <c:v>10.074999999999999</c:v>
                </c:pt>
                <c:pt idx="1">
                  <c:v>10.271100000000001</c:v>
                </c:pt>
                <c:pt idx="2">
                  <c:v>12.285432451090911</c:v>
                </c:pt>
                <c:pt idx="3">
                  <c:v>14.959631559030848</c:v>
                </c:pt>
                <c:pt idx="4">
                  <c:v>19.476618941721711</c:v>
                </c:pt>
                <c:pt idx="5">
                  <c:v>22.979286182894455</c:v>
                </c:pt>
                <c:pt idx="6">
                  <c:v>31.200401710480424</c:v>
                </c:pt>
                <c:pt idx="7">
                  <c:v>22.92064067625083</c:v>
                </c:pt>
                <c:pt idx="8">
                  <c:v>25.505896164846476</c:v>
                </c:pt>
                <c:pt idx="9">
                  <c:v>22.322532244809821</c:v>
                </c:pt>
                <c:pt idx="10">
                  <c:v>22.248282481239443</c:v>
                </c:pt>
                <c:pt idx="11">
                  <c:v>21.38502005362708</c:v>
                </c:pt>
                <c:pt idx="12">
                  <c:v>21.795285888818899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CE6-400C-9122-E8CC1460CD9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1909040"/>
        <c:axId val="891912648"/>
      </c:lineChart>
      <c:catAx>
        <c:axId val="891909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LID4096"/>
          </a:p>
        </c:txPr>
        <c:crossAx val="891912648"/>
        <c:crosses val="autoZero"/>
        <c:auto val="1"/>
        <c:lblAlgn val="ctr"/>
        <c:lblOffset val="100"/>
        <c:noMultiLvlLbl val="0"/>
      </c:catAx>
      <c:valAx>
        <c:axId val="89191264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LID4096"/>
          </a:p>
        </c:txPr>
        <c:crossAx val="891909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4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FiraGO Light" panose="020B0403050000020004" pitchFamily="34" charset="0"/>
              <a:ea typeface="+mn-ea"/>
              <a:cs typeface="FiraGO Light" panose="020B0403050000020004" pitchFamily="34" charset="0"/>
            </a:defRPr>
          </a:pPr>
          <a:endParaRPr lang="LID4096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ID4096"/>
    </a:p>
  </c:txPr>
  <c:printSettings>
    <c:headerFooter/>
    <c:pageMargins b="0.75" l="0.7" r="0.7" t="0.75" header="0.3" footer="0.3"/>
    <c:pageSetup/>
  </c:printSettings>
  <c:userShapes r:id="rId3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is-IS" sz="1000">
                <a:latin typeface="FiraGO SemiBold" panose="020B0603050000020004" pitchFamily="34" charset="0"/>
                <a:cs typeface="FiraGO SemiBold" panose="020B0603050000020004" pitchFamily="34" charset="0"/>
              </a:rPr>
              <a:t>Raunútgjöld til málefna útlendinga ríflega tvöfölduðust og fjöldi umsækjenda um alþjólega vernd tæplega þrefaldaðist frá 2017 til 2023</a:t>
            </a:r>
          </a:p>
        </c:rich>
      </c:tx>
      <c:layout>
        <c:manualLayout>
          <c:xMode val="edge"/>
          <c:yMode val="edge"/>
          <c:x val="0.10194153066506825"/>
          <c:y val="6.060591511426925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79323216085878"/>
          <c:y val="0.26181438448242744"/>
          <c:w val="0.83758548347546524"/>
          <c:h val="0.534144420971768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'R07-G01'!$B$1</c:f>
              <c:strCache>
                <c:ptCount val="1"/>
                <c:pt idx="0">
                  <c:v>Fjárveitingar ma.kr. (v-ás)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cat>
            <c:numRef>
              <c:f>'R07-G01'!$A$2:$A$8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'R07-G01'!$B$2:$B$8</c:f>
              <c:numCache>
                <c:formatCode>0.0</c:formatCode>
                <c:ptCount val="7"/>
                <c:pt idx="0">
                  <c:v>6.3730887085359553</c:v>
                </c:pt>
                <c:pt idx="1">
                  <c:v>6.4549831411131082</c:v>
                </c:pt>
                <c:pt idx="2">
                  <c:v>6.7102658255436154</c:v>
                </c:pt>
                <c:pt idx="3">
                  <c:v>7.8572124078621703</c:v>
                </c:pt>
                <c:pt idx="4">
                  <c:v>7.4499289223573433</c:v>
                </c:pt>
                <c:pt idx="5">
                  <c:v>14.048180247388146</c:v>
                </c:pt>
                <c:pt idx="6">
                  <c:v>21.470845440000002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1B-40E9-8831-59A290E1B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101440"/>
        <c:axId val="153102976"/>
      </c:barChart>
      <c:lineChart>
        <c:grouping val="standard"/>
        <c:varyColors val="0"/>
        <c:ser>
          <c:idx val="3"/>
          <c:order val="1"/>
          <c:tx>
            <c:strRef>
              <c:f>'R07-G01'!$C$1</c:f>
              <c:strCache>
                <c:ptCount val="1"/>
                <c:pt idx="0">
                  <c:v>Fjöldi umsókna um vernd (h-ás)</c:v>
                </c:pt>
              </c:strCache>
            </c:strRef>
          </c:tx>
          <c:marker>
            <c:symbol val="none"/>
          </c:marker>
          <c:cat>
            <c:numRef>
              <c:f>'R07-G01'!$A$2:$A$8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'R07-G01'!$C$2:$C$8</c:f>
              <c:numCache>
                <c:formatCode>0</c:formatCode>
                <c:ptCount val="7"/>
                <c:pt idx="0">
                  <c:v>1096</c:v>
                </c:pt>
                <c:pt idx="1">
                  <c:v>800</c:v>
                </c:pt>
                <c:pt idx="2">
                  <c:v>868</c:v>
                </c:pt>
                <c:pt idx="3">
                  <c:v>654</c:v>
                </c:pt>
                <c:pt idx="4">
                  <c:v>871</c:v>
                </c:pt>
                <c:pt idx="5">
                  <c:v>4519</c:v>
                </c:pt>
                <c:pt idx="6">
                  <c:v>4157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1B-40E9-8831-59A290E1B9F5}"/>
            </c:ext>
          </c:extLst>
        </c:ser>
        <c:ser>
          <c:idx val="1"/>
          <c:order val="2"/>
          <c:tx>
            <c:strRef>
              <c:f>'R07-G01'!$D$1</c:f>
              <c:strCache>
                <c:ptCount val="1"/>
                <c:pt idx="0">
                  <c:v>Fjöldi veittra vernda (h-ás)</c:v>
                </c:pt>
              </c:strCache>
            </c:strRef>
          </c:tx>
          <c:spPr>
            <a:ln w="12700">
              <a:solidFill>
                <a:srgbClr val="60986E"/>
              </a:solidFill>
              <a:prstDash val="solid"/>
            </a:ln>
          </c:spPr>
          <c:marker>
            <c:symbol val="none"/>
          </c:marker>
          <c:cat>
            <c:numRef>
              <c:f>'R07-G01'!$A$2:$A$8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'R07-G01'!$D$2:$D$8</c:f>
              <c:numCache>
                <c:formatCode>0</c:formatCode>
                <c:ptCount val="7"/>
                <c:pt idx="0">
                  <c:v>226</c:v>
                </c:pt>
                <c:pt idx="1">
                  <c:v>288</c:v>
                </c:pt>
                <c:pt idx="2">
                  <c:v>532</c:v>
                </c:pt>
                <c:pt idx="3">
                  <c:v>631</c:v>
                </c:pt>
                <c:pt idx="4">
                  <c:v>577</c:v>
                </c:pt>
                <c:pt idx="5">
                  <c:v>3447</c:v>
                </c:pt>
                <c:pt idx="6">
                  <c:v>1972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91B-40E9-8831-59A290E1B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2812896"/>
        <c:axId val="1907844384"/>
      </c:lineChart>
      <c:catAx>
        <c:axId val="153101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/>
            </a:pPr>
            <a:endParaRPr lang="LID4096"/>
          </a:p>
        </c:txPr>
        <c:crossAx val="153102976"/>
        <c:crosses val="autoZero"/>
        <c:auto val="1"/>
        <c:lblAlgn val="ctr"/>
        <c:lblOffset val="100"/>
        <c:noMultiLvlLbl val="0"/>
      </c:catAx>
      <c:valAx>
        <c:axId val="153102976"/>
        <c:scaling>
          <c:orientation val="minMax"/>
        </c:scaling>
        <c:delete val="0"/>
        <c:axPos val="l"/>
        <c:majorGridlines>
          <c:spPr>
            <a:ln w="6350">
              <a:solidFill>
                <a:schemeClr val="tx1">
                  <a:tint val="75000"/>
                  <a:shade val="95000"/>
                  <a:satMod val="105000"/>
                  <a:alpha val="30000"/>
                </a:schemeClr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700"/>
            </a:pPr>
            <a:endParaRPr lang="LID4096"/>
          </a:p>
        </c:txPr>
        <c:crossAx val="153101440"/>
        <c:crosses val="autoZero"/>
        <c:crossBetween val="between"/>
        <c:majorUnit val="5"/>
      </c:valAx>
      <c:valAx>
        <c:axId val="1907844384"/>
        <c:scaling>
          <c:orientation val="minMax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LID4096"/>
          </a:p>
        </c:txPr>
        <c:crossAx val="1322812896"/>
        <c:crosses val="max"/>
        <c:crossBetween val="between"/>
        <c:majorUnit val="1000"/>
      </c:valAx>
      <c:catAx>
        <c:axId val="1322812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07844384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6.9204152249134954E-2"/>
          <c:y val="0.89356731323218741"/>
          <c:w val="0.82698961937716264"/>
          <c:h val="0.10643268676781256"/>
        </c:manualLayout>
      </c:layout>
      <c:overlay val="0"/>
      <c:txPr>
        <a:bodyPr/>
        <a:lstStyle/>
        <a:p>
          <a:pPr>
            <a:defRPr sz="600" baseline="0"/>
          </a:pPr>
          <a:endParaRPr lang="LID4096"/>
        </a:p>
      </c:txPr>
    </c:legend>
    <c:plotVisOnly val="1"/>
    <c:dispBlanksAs val="gap"/>
    <c:showDLblsOverMax val="0"/>
  </c:chart>
  <c:spPr>
    <a:solidFill>
      <a:schemeClr val="bg1"/>
    </a:solidFill>
    <a:ln w="3175">
      <a:noFill/>
      <a:prstDash val="solid"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FiraGO Light" panose="020B0403050000020004" pitchFamily="34" charset="0"/>
          <a:ea typeface="times new roman"/>
          <a:cs typeface="FiraGO Light" panose="020B0403050000020004" pitchFamily="34" charset="0"/>
        </a:defRPr>
      </a:pPr>
      <a:endParaRPr lang="LID4096"/>
    </a:p>
  </c:txPr>
  <c:printSettings>
    <c:headerFooter/>
    <c:pageMargins b="0.75" l="0.7" r="0.7" t="0.75" header="0.3" footer="0.3"/>
    <c:pageSetup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0" i="0" u="none" strike="noStrike" kern="1200" spc="0" baseline="0">
                <a:solidFill>
                  <a:sysClr val="windowText" lastClr="000000"/>
                </a:solidFill>
                <a:latin typeface="FiraGO SemiBold" panose="020B0603050000020004" pitchFamily="34" charset="0"/>
                <a:ea typeface="+mn-ea"/>
                <a:cs typeface="FiraGO SemiBold" panose="020B0603050000020004" pitchFamily="34" charset="0"/>
              </a:defRPr>
            </a:pPr>
            <a:r>
              <a:rPr lang="en-GB"/>
              <a:t>Fjárveitingar til málefna útlendinga</a:t>
            </a:r>
            <a:r>
              <a:rPr lang="en-GB" baseline="0"/>
              <a:t> fara lækkandi á tímabili fjármálaáætlunar</a:t>
            </a:r>
            <a:br>
              <a:rPr lang="en-GB" baseline="0"/>
            </a:br>
            <a:r>
              <a:rPr lang="en-GB" baseline="0">
                <a:latin typeface="FiraGO Light" panose="020B0403050000020004" pitchFamily="34" charset="0"/>
                <a:cs typeface="FiraGO Light" panose="020B0403050000020004" pitchFamily="34" charset="0"/>
              </a:rPr>
              <a:t>Fjárhæðir milljarðar króna</a:t>
            </a:r>
            <a:endParaRPr lang="en-GB">
              <a:latin typeface="FiraGO Light" panose="020B0403050000020004" pitchFamily="34" charset="0"/>
              <a:cs typeface="FiraGO Light" panose="020B0403050000020004" pitchFamily="34" charset="0"/>
            </a:endParaRPr>
          </a:p>
        </c:rich>
      </c:tx>
      <c:layout>
        <c:manualLayout>
          <c:xMode val="edge"/>
          <c:yMode val="edge"/>
          <c:x val="0.11787007874015748"/>
          <c:y val="4.629629629629629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0" i="0" u="none" strike="noStrike" kern="1200" spc="0" baseline="0">
              <a:solidFill>
                <a:sysClr val="windowText" lastClr="000000"/>
              </a:solidFill>
              <a:latin typeface="FiraGO SemiBold" panose="020B0603050000020004" pitchFamily="34" charset="0"/>
              <a:ea typeface="+mn-ea"/>
              <a:cs typeface="FiraGO SemiBold" panose="020B0603050000020004" pitchFamily="34" charset="0"/>
            </a:defRPr>
          </a:pPr>
          <a:endParaRPr lang="LID4096"/>
        </a:p>
      </c:txPr>
    </c:title>
    <c:autoTitleDeleted val="0"/>
    <c:plotArea>
      <c:layout>
        <c:manualLayout>
          <c:layoutTarget val="inner"/>
          <c:xMode val="edge"/>
          <c:yMode val="edge"/>
          <c:x val="0.11377563838934582"/>
          <c:y val="0.17171296296296296"/>
          <c:w val="0.85566877955266007"/>
          <c:h val="0.5880170012917406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'R07-G02'!$B$1</c:f>
              <c:strCache>
                <c:ptCount val="1"/>
                <c:pt idx="0">
                  <c:v>Útgjöld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'R07-G02'!$A$2:$A$14</c:f>
              <c:numCache>
                <c:formatCode>General</c:formatCode>
                <c:ptCount val="1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</c:numCache>
            </c:numRef>
          </c:cat>
          <c:val>
            <c:numRef>
              <c:f>'R07-G02'!$B$2:$B$14</c:f>
              <c:numCache>
                <c:formatCode>#,##0</c:formatCode>
                <c:ptCount val="13"/>
                <c:pt idx="0">
                  <c:v>6.3730887085359553</c:v>
                </c:pt>
                <c:pt idx="1">
                  <c:v>6.4549831411131082</c:v>
                </c:pt>
                <c:pt idx="2">
                  <c:v>6.7102658255436154</c:v>
                </c:pt>
                <c:pt idx="3">
                  <c:v>7.8572124078621703</c:v>
                </c:pt>
                <c:pt idx="4">
                  <c:v>7.4499289223573433</c:v>
                </c:pt>
                <c:pt idx="5">
                  <c:v>14.048180247388146</c:v>
                </c:pt>
                <c:pt idx="6">
                  <c:v>21.470845440000002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3A-483D-9643-79D02C89678C}"/>
            </c:ext>
          </c:extLst>
        </c:ser>
        <c:ser>
          <c:idx val="0"/>
          <c:order val="1"/>
          <c:tx>
            <c:strRef>
              <c:f>'R07-G02'!$C$1</c:f>
              <c:strCache>
                <c:ptCount val="1"/>
                <c:pt idx="0">
                  <c:v>Fjárveiting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'R07-G02'!$A$2:$A$14</c:f>
              <c:numCache>
                <c:formatCode>General</c:formatCode>
                <c:ptCount val="1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</c:numCache>
            </c:numRef>
          </c:cat>
          <c:val>
            <c:numRef>
              <c:f>'R07-G02'!$C$2:$C$14</c:f>
              <c:numCache>
                <c:formatCode>#,##0</c:formatCode>
                <c:ptCount val="13"/>
                <c:pt idx="7">
                  <c:v>15.198699999999999</c:v>
                </c:pt>
                <c:pt idx="8">
                  <c:v>15.555699999999998</c:v>
                </c:pt>
                <c:pt idx="9">
                  <c:v>9.6370000000000005</c:v>
                </c:pt>
                <c:pt idx="10">
                  <c:v>6.7476000000000003</c:v>
                </c:pt>
                <c:pt idx="11">
                  <c:v>6.7177999999999995</c:v>
                </c:pt>
                <c:pt idx="12">
                  <c:v>6.6879999999999997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3A-483D-9643-79D02C89678C}"/>
            </c:ext>
          </c:extLst>
        </c:ser>
        <c:ser>
          <c:idx val="2"/>
          <c:order val="2"/>
          <c:tx>
            <c:strRef>
              <c:f>'R07-G02'!$D$1</c:f>
              <c:strCache>
                <c:ptCount val="1"/>
                <c:pt idx="0">
                  <c:v>Áætluð viðbótarfjárþörf 2024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'R07-G02'!$A$2:$A$14</c:f>
              <c:numCache>
                <c:formatCode>General</c:formatCode>
                <c:ptCount val="1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</c:numCache>
            </c:numRef>
          </c:cat>
          <c:val>
            <c:numRef>
              <c:f>'R07-G02'!$D$2:$D$14</c:f>
              <c:numCache>
                <c:formatCode>#,##0</c:formatCode>
                <c:ptCount val="13"/>
                <c:pt idx="7">
                  <c:v>2.2000000000000002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3A-483D-9643-79D02C89678C}"/>
            </c:ext>
          </c:extLst>
        </c:ser>
        <c:ser>
          <c:idx val="3"/>
          <c:order val="3"/>
          <c:tx>
            <c:strRef>
              <c:f>'R07-G02'!$E$1</c:f>
              <c:strCache>
                <c:ptCount val="1"/>
                <c:pt idx="0">
                  <c:v>Breyting í FÁ 2025-2029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'R07-G02'!$A$2:$A$14</c:f>
              <c:numCache>
                <c:formatCode>General</c:formatCode>
                <c:ptCount val="1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</c:numCache>
            </c:numRef>
          </c:cat>
          <c:val>
            <c:numRef>
              <c:f>'R07-G02'!$E$2:$E$14</c:f>
              <c:numCache>
                <c:formatCode>#,##0</c:formatCode>
                <c:ptCount val="13"/>
                <c:pt idx="8">
                  <c:v>1.05</c:v>
                </c:pt>
                <c:pt idx="9">
                  <c:v>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3A-483D-9643-79D02C896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88382592"/>
        <c:axId val="1588383576"/>
      </c:barChart>
      <c:catAx>
        <c:axId val="158838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LID4096"/>
          </a:p>
        </c:txPr>
        <c:crossAx val="1588383576"/>
        <c:crosses val="autoZero"/>
        <c:auto val="1"/>
        <c:lblAlgn val="ctr"/>
        <c:lblOffset val="100"/>
        <c:noMultiLvlLbl val="0"/>
      </c:catAx>
      <c:valAx>
        <c:axId val="1588383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LID4096"/>
          </a:p>
        </c:txPr>
        <c:crossAx val="1588382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596182093829053"/>
          <c:y val="0.82463759914878565"/>
          <c:w val="0.84403827646544183"/>
          <c:h val="7.17774861475648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FiraGO Light" panose="020B0403050000020004" pitchFamily="34" charset="0"/>
              <a:ea typeface="+mn-ea"/>
              <a:cs typeface="FiraGO Light" panose="020B0403050000020004" pitchFamily="34" charset="0"/>
            </a:defRPr>
          </a:pPr>
          <a:endParaRPr lang="LID4096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FiraGO Light" panose="020B0403050000020004" pitchFamily="34" charset="0"/>
          <a:cs typeface="FiraGO Light" panose="020B0403050000020004" pitchFamily="34" charset="0"/>
        </a:defRPr>
      </a:pPr>
      <a:endParaRPr lang="LID4096"/>
    </a:p>
  </c:txPr>
  <c:printSettings>
    <c:headerFooter/>
    <c:pageMargins b="0.75" l="0.7" r="0.7" t="0.75" header="0.3" footer="0.3"/>
    <c:pageSetup/>
  </c:printSettings>
  <c:userShapes r:id="rId4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80" b="0" i="0" u="none" strike="noStrike" kern="1200" spc="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r>
              <a:rPr lang="is-IS">
                <a:latin typeface="FiraGO SemiBold" panose="020B0603050000020004" pitchFamily="34" charset="0"/>
                <a:cs typeface="FiraGO SemiBold" panose="020B0603050000020004" pitchFamily="34" charset="0"/>
              </a:rPr>
              <a:t>Skuldir og eignir ríkissjóðs jukust árið 2022</a:t>
            </a:r>
          </a:p>
          <a:p>
            <a:pPr algn="l">
              <a:defRPr/>
            </a:pPr>
            <a:r>
              <a:rPr lang="is-IS"/>
              <a:t>ma.kr.</a:t>
            </a:r>
          </a:p>
        </c:rich>
      </c:tx>
      <c:layout>
        <c:manualLayout>
          <c:xMode val="edge"/>
          <c:yMode val="edge"/>
          <c:x val="2.6084482630332691E-2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80" b="0" i="0" u="none" strike="noStrike" kern="1200" spc="0" baseline="0">
              <a:solidFill>
                <a:sysClr val="windowText" lastClr="000000"/>
              </a:solidFill>
              <a:latin typeface="FiraGO Light" panose="020B0403050000020004" pitchFamily="34" charset="0"/>
              <a:ea typeface="+mn-ea"/>
              <a:cs typeface="FiraGO Light" panose="020B0403050000020004" pitchFamily="34" charset="0"/>
            </a:defRPr>
          </a:pPr>
          <a:endParaRPr lang="LID4096"/>
        </a:p>
      </c:txPr>
    </c:title>
    <c:autoTitleDeleted val="0"/>
    <c:plotArea>
      <c:layout>
        <c:manualLayout>
          <c:layoutTarget val="inner"/>
          <c:xMode val="edge"/>
          <c:yMode val="edge"/>
          <c:x val="0.11377563838934582"/>
          <c:y val="0.1947787150214241"/>
          <c:w val="0.85566877955266007"/>
          <c:h val="0.5055477614295985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'R08_G01'!$B$1</c:f>
              <c:strCache>
                <c:ptCount val="1"/>
                <c:pt idx="0">
                  <c:v>Eignarhlutur í félögum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'R08_G01'!$A$2:$A$6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'R08_G01'!$B$2:$B$6</c:f>
              <c:numCache>
                <c:formatCode>_(* #,##0_);_(* \(#,##0\);_(* "-"_);_(@_)</c:formatCode>
                <c:ptCount val="5"/>
                <c:pt idx="0">
                  <c:v>898.96900000000005</c:v>
                </c:pt>
                <c:pt idx="1">
                  <c:v>971.00599999999997</c:v>
                </c:pt>
                <c:pt idx="2">
                  <c:v>1077.4970000000001</c:v>
                </c:pt>
                <c:pt idx="3">
                  <c:v>1188.4290000000001</c:v>
                </c:pt>
                <c:pt idx="4">
                  <c:v>1012.972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80-4CFA-93C7-BD389A402300}"/>
            </c:ext>
          </c:extLst>
        </c:ser>
        <c:ser>
          <c:idx val="0"/>
          <c:order val="1"/>
          <c:tx>
            <c:strRef>
              <c:f>'R08_G01'!$C$1</c:f>
              <c:strCache>
                <c:ptCount val="1"/>
                <c:pt idx="0">
                  <c:v>Aðrar eignir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'R08_G01'!$A$2:$A$6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'R08_G01'!$C$2:$C$6</c:f>
              <c:numCache>
                <c:formatCode>_-* #,##0\ _k_r_-;\-* #,##0\ _k_r_-;_-* "-"??\ _k_r_-;_-@_-</c:formatCode>
                <c:ptCount val="5"/>
                <c:pt idx="0">
                  <c:v>1325.078</c:v>
                </c:pt>
                <c:pt idx="1">
                  <c:v>1384.175</c:v>
                </c:pt>
                <c:pt idx="2">
                  <c:v>1535.74</c:v>
                </c:pt>
                <c:pt idx="3">
                  <c:v>1595.125</c:v>
                </c:pt>
                <c:pt idx="4">
                  <c:v>2429.433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80-4CFA-93C7-BD389A4023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88382592"/>
        <c:axId val="1588383576"/>
      </c:barChart>
      <c:lineChart>
        <c:grouping val="standard"/>
        <c:varyColors val="0"/>
        <c:ser>
          <c:idx val="2"/>
          <c:order val="2"/>
          <c:tx>
            <c:strRef>
              <c:f>'R08_G01'!$D$1</c:f>
              <c:strCache>
                <c:ptCount val="1"/>
                <c:pt idx="0">
                  <c:v>Skuldir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rgbClr val="C8DEF6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'R08_G01'!$A$2:$A$6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'R08_G01'!$D$2:$D$6</c:f>
              <c:numCache>
                <c:formatCode>_-* #,##0\ _k_r_-;\-* #,##0\ _k_r_-;_-* "-"??\ _k_r_-;_-@_-</c:formatCode>
                <c:ptCount val="5"/>
                <c:pt idx="0">
                  <c:v>1610.8040000000001</c:v>
                </c:pt>
                <c:pt idx="1">
                  <c:v>1947.3230000000001</c:v>
                </c:pt>
                <c:pt idx="2">
                  <c:v>2330.0770000000002</c:v>
                </c:pt>
                <c:pt idx="3">
                  <c:v>2618.0410000000002</c:v>
                </c:pt>
                <c:pt idx="4">
                  <c:v>3245.4119999999998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880-4CFA-93C7-BD389A4023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8382592"/>
        <c:axId val="1588383576"/>
      </c:lineChart>
      <c:catAx>
        <c:axId val="158838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LID4096"/>
          </a:p>
        </c:txPr>
        <c:crossAx val="1588383576"/>
        <c:crosses val="autoZero"/>
        <c:auto val="1"/>
        <c:lblAlgn val="ctr"/>
        <c:lblOffset val="100"/>
        <c:noMultiLvlLbl val="0"/>
      </c:catAx>
      <c:valAx>
        <c:axId val="158838357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LID4096"/>
          </a:p>
        </c:txPr>
        <c:crossAx val="1588382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596182682544699"/>
          <c:y val="0.77641068808492475"/>
          <c:w val="0.62630856803651214"/>
          <c:h val="5.95079091049447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FiraGO Light" panose="020B0403050000020004" pitchFamily="34" charset="0"/>
              <a:ea typeface="+mn-ea"/>
              <a:cs typeface="FiraGO Light" panose="020B0403050000020004" pitchFamily="34" charset="0"/>
            </a:defRPr>
          </a:pPr>
          <a:endParaRPr lang="LID4096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FiraGO Light" panose="020B0403050000020004" pitchFamily="34" charset="0"/>
          <a:cs typeface="FiraGO Light" panose="020B0403050000020004" pitchFamily="34" charset="0"/>
        </a:defRPr>
      </a:pPr>
      <a:endParaRPr lang="LID4096"/>
    </a:p>
  </c:txPr>
  <c:printSettings>
    <c:headerFooter/>
    <c:pageMargins b="0.75" l="0.7" r="0.7" t="0.75" header="0.3" footer="0.3"/>
    <c:pageSetup/>
  </c:printSettings>
  <c:userShapes r:id="rId4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0" i="0" u="none" strike="noStrike" kern="1200" spc="0" baseline="0">
                <a:solidFill>
                  <a:sysClr val="windowText" lastClr="000000"/>
                </a:solidFill>
                <a:latin typeface="FiraGO SemiBold" panose="020B0603050000020004" pitchFamily="34" charset="0"/>
                <a:ea typeface="+mn-ea"/>
                <a:cs typeface="FiraGO SemiBold" panose="020B0603050000020004" pitchFamily="34" charset="0"/>
              </a:defRPr>
            </a:pPr>
            <a:r>
              <a:rPr lang="is-IS" sz="1000"/>
              <a:t>Skuldir</a:t>
            </a:r>
            <a:r>
              <a:rPr lang="is-IS" sz="1000" baseline="0"/>
              <a:t> heimila eru hóflegar í samanburði við nágrannalönd</a:t>
            </a:r>
          </a:p>
          <a:p>
            <a:pPr algn="l">
              <a:defRPr sz="1000">
                <a:latin typeface="FiraGO SemiBold" panose="020B0603050000020004" pitchFamily="34" charset="0"/>
                <a:cs typeface="FiraGO SemiBold" panose="020B0603050000020004" pitchFamily="34" charset="0"/>
              </a:defRPr>
            </a:pPr>
            <a:r>
              <a:rPr lang="is-IS" sz="800" baseline="0">
                <a:latin typeface="FiraGO Light" panose="020B0403050000020004" pitchFamily="34" charset="0"/>
                <a:cs typeface="FiraGO Light" panose="020B0403050000020004" pitchFamily="34" charset="0"/>
              </a:rPr>
              <a:t>Hlutfall af ráðstöfunartekjum</a:t>
            </a:r>
            <a:endParaRPr lang="is-IS" sz="800">
              <a:latin typeface="FiraGO Light" panose="020B0403050000020004" pitchFamily="34" charset="0"/>
              <a:cs typeface="FiraGO Light" panose="020B0403050000020004" pitchFamily="34" charset="0"/>
            </a:endParaRPr>
          </a:p>
        </c:rich>
      </c:tx>
      <c:layout>
        <c:manualLayout>
          <c:xMode val="edge"/>
          <c:yMode val="edge"/>
          <c:x val="9.7375328083989165E-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0" i="0" u="none" strike="noStrike" kern="1200" spc="0" baseline="0">
              <a:solidFill>
                <a:sysClr val="windowText" lastClr="000000"/>
              </a:solidFill>
              <a:latin typeface="FiraGO SemiBold" panose="020B0603050000020004" pitchFamily="34" charset="0"/>
              <a:ea typeface="+mn-ea"/>
              <a:cs typeface="FiraGO SemiBold" panose="020B0603050000020004" pitchFamily="34" charset="0"/>
            </a:defRPr>
          </a:pPr>
          <a:endParaRPr lang="LID4096"/>
        </a:p>
      </c:txPr>
    </c:title>
    <c:autoTitleDeleted val="0"/>
    <c:plotArea>
      <c:layout>
        <c:manualLayout>
          <c:layoutTarget val="inner"/>
          <c:xMode val="edge"/>
          <c:yMode val="edge"/>
          <c:x val="0.11377563838934582"/>
          <c:y val="0.17171296296296296"/>
          <c:w val="0.85566877955266007"/>
          <c:h val="0.5512298468813045"/>
        </c:manualLayout>
      </c:layout>
      <c:lineChart>
        <c:grouping val="standard"/>
        <c:varyColors val="0"/>
        <c:ser>
          <c:idx val="0"/>
          <c:order val="0"/>
          <c:tx>
            <c:strRef>
              <c:f>'1-G04'!$B$1</c:f>
              <c:strCache>
                <c:ptCount val="1"/>
                <c:pt idx="0">
                  <c:v>Ísland</c:v>
                </c:pt>
              </c:strCache>
            </c:strRef>
          </c:tx>
          <c:spPr>
            <a:ln w="28575" cap="rnd">
              <a:solidFill>
                <a:srgbClr val="60986E"/>
              </a:solidFill>
              <a:round/>
            </a:ln>
            <a:effectLst/>
          </c:spPr>
          <c:marker>
            <c:symbol val="none"/>
          </c:marker>
          <c:cat>
            <c:numRef>
              <c:f>'1-G04'!$A$2:$A$17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'1-G04'!$B$2:$B$17</c:f>
              <c:numCache>
                <c:formatCode>0%</c:formatCode>
                <c:ptCount val="16"/>
                <c:pt idx="0">
                  <c:v>2.1153</c:v>
                </c:pt>
                <c:pt idx="1">
                  <c:v>2.3231000000000002</c:v>
                </c:pt>
                <c:pt idx="2">
                  <c:v>2.4433000000000002</c:v>
                </c:pt>
                <c:pt idx="3">
                  <c:v>2.2023999999999999</c:v>
                </c:pt>
                <c:pt idx="4">
                  <c:v>2.1002000000000001</c:v>
                </c:pt>
                <c:pt idx="5">
                  <c:v>2.0228000000000002</c:v>
                </c:pt>
                <c:pt idx="6">
                  <c:v>1.8559999999999999</c:v>
                </c:pt>
                <c:pt idx="7">
                  <c:v>1.6336000000000002</c:v>
                </c:pt>
                <c:pt idx="8">
                  <c:v>1.5146000000000002</c:v>
                </c:pt>
                <c:pt idx="9">
                  <c:v>1.4490000000000001</c:v>
                </c:pt>
                <c:pt idx="10">
                  <c:v>1.4466999999999999</c:v>
                </c:pt>
                <c:pt idx="11">
                  <c:v>1.4594</c:v>
                </c:pt>
                <c:pt idx="12">
                  <c:v>1.4946999999999999</c:v>
                </c:pt>
                <c:pt idx="13">
                  <c:v>1.5321</c:v>
                </c:pt>
                <c:pt idx="14">
                  <c:v>1.5069999999999999</c:v>
                </c:pt>
                <c:pt idx="15">
                  <c:v>1.4531000000000001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88-4D35-B913-87E1437CEB21}"/>
            </c:ext>
          </c:extLst>
        </c:ser>
        <c:ser>
          <c:idx val="3"/>
          <c:order val="1"/>
          <c:tx>
            <c:strRef>
              <c:f>'1-G04'!$C$1</c:f>
              <c:strCache>
                <c:ptCount val="1"/>
                <c:pt idx="0">
                  <c:v>Danmörk</c:v>
                </c:pt>
              </c:strCache>
            </c:strRef>
          </c:tx>
          <c:spPr>
            <a:ln w="28575" cap="rnd">
              <a:solidFill>
                <a:srgbClr val="CA003B"/>
              </a:solidFill>
              <a:round/>
            </a:ln>
            <a:effectLst/>
          </c:spPr>
          <c:marker>
            <c:symbol val="none"/>
          </c:marker>
          <c:cat>
            <c:numRef>
              <c:f>'1-G04'!$A$2:$A$17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'1-G04'!$C$2:$C$17</c:f>
              <c:numCache>
                <c:formatCode>0%</c:formatCode>
                <c:ptCount val="16"/>
                <c:pt idx="0">
                  <c:v>2.6148000000000002</c:v>
                </c:pt>
                <c:pt idx="1">
                  <c:v>2.6976999999999998</c:v>
                </c:pt>
                <c:pt idx="2">
                  <c:v>2.6417999999999999</c:v>
                </c:pt>
                <c:pt idx="3">
                  <c:v>2.6554000000000002</c:v>
                </c:pt>
                <c:pt idx="4">
                  <c:v>2.6277999999999997</c:v>
                </c:pt>
                <c:pt idx="5">
                  <c:v>2.5381999999999998</c:v>
                </c:pt>
                <c:pt idx="6">
                  <c:v>2.6636000000000002</c:v>
                </c:pt>
                <c:pt idx="7">
                  <c:v>2.4552</c:v>
                </c:pt>
                <c:pt idx="8">
                  <c:v>2.2015000000000002</c:v>
                </c:pt>
                <c:pt idx="9">
                  <c:v>2.1619000000000002</c:v>
                </c:pt>
                <c:pt idx="10">
                  <c:v>2.1116999999999999</c:v>
                </c:pt>
                <c:pt idx="11">
                  <c:v>2.1118999999999999</c:v>
                </c:pt>
                <c:pt idx="12">
                  <c:v>2.1358999999999999</c:v>
                </c:pt>
                <c:pt idx="13">
                  <c:v>2.0547</c:v>
                </c:pt>
                <c:pt idx="14">
                  <c:v>1.7121000000000002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88-4D35-B913-87E1437CEB21}"/>
            </c:ext>
          </c:extLst>
        </c:ser>
        <c:ser>
          <c:idx val="2"/>
          <c:order val="2"/>
          <c:tx>
            <c:strRef>
              <c:f>'1-G04'!$D$1</c:f>
              <c:strCache>
                <c:ptCount val="1"/>
                <c:pt idx="0">
                  <c:v>Svíþjóð</c:v>
                </c:pt>
              </c:strCache>
            </c:strRef>
          </c:tx>
          <c:spPr>
            <a:ln w="28575" cap="rnd">
              <a:solidFill>
                <a:srgbClr val="FDC41B"/>
              </a:solidFill>
              <a:round/>
            </a:ln>
            <a:effectLst/>
          </c:spPr>
          <c:marker>
            <c:symbol val="none"/>
          </c:marker>
          <c:cat>
            <c:numRef>
              <c:f>'1-G04'!$A$2:$A$17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'1-G04'!$D$2:$D$17</c:f>
              <c:numCache>
                <c:formatCode>0%</c:formatCode>
                <c:ptCount val="16"/>
                <c:pt idx="0">
                  <c:v>1.3244999999999998</c:v>
                </c:pt>
                <c:pt idx="1">
                  <c:v>1.4009</c:v>
                </c:pt>
                <c:pt idx="2">
                  <c:v>1.4131</c:v>
                </c:pt>
                <c:pt idx="3">
                  <c:v>1.4235</c:v>
                </c:pt>
                <c:pt idx="4">
                  <c:v>1.4238999999999999</c:v>
                </c:pt>
                <c:pt idx="5">
                  <c:v>1.45</c:v>
                </c:pt>
                <c:pt idx="6">
                  <c:v>1.4675</c:v>
                </c:pt>
                <c:pt idx="7">
                  <c:v>1.5275000000000001</c:v>
                </c:pt>
                <c:pt idx="8">
                  <c:v>1.5697999999999999</c:v>
                </c:pt>
                <c:pt idx="9">
                  <c:v>1.6240000000000001</c:v>
                </c:pt>
                <c:pt idx="10">
                  <c:v>1.6137000000000001</c:v>
                </c:pt>
                <c:pt idx="11">
                  <c:v>1.6141999999999999</c:v>
                </c:pt>
                <c:pt idx="12">
                  <c:v>1.7124999999999999</c:v>
                </c:pt>
                <c:pt idx="13">
                  <c:v>1.7191999999999998</c:v>
                </c:pt>
                <c:pt idx="14">
                  <c:v>1.6844999999999999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C88-4D35-B913-87E1437CEB21}"/>
            </c:ext>
          </c:extLst>
        </c:ser>
        <c:ser>
          <c:idx val="1"/>
          <c:order val="3"/>
          <c:tx>
            <c:strRef>
              <c:f>'1-G04'!$E$1</c:f>
              <c:strCache>
                <c:ptCount val="1"/>
                <c:pt idx="0">
                  <c:v>Noregur </c:v>
                </c:pt>
              </c:strCache>
            </c:strRef>
          </c:tx>
          <c:spPr>
            <a:ln w="28575" cap="rnd">
              <a:solidFill>
                <a:srgbClr val="C8DEF6"/>
              </a:solidFill>
              <a:round/>
            </a:ln>
            <a:effectLst/>
          </c:spPr>
          <c:marker>
            <c:symbol val="none"/>
          </c:marker>
          <c:cat>
            <c:numRef>
              <c:f>'1-G04'!$A$2:$A$17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'1-G04'!$E$2:$E$17</c:f>
              <c:numCache>
                <c:formatCode>0%</c:formatCode>
                <c:ptCount val="16"/>
                <c:pt idx="0">
                  <c:v>1.7025999999999999</c:v>
                </c:pt>
                <c:pt idx="1">
                  <c:v>1.7328000000000001</c:v>
                </c:pt>
                <c:pt idx="2">
                  <c:v>1.7675000000000001</c:v>
                </c:pt>
                <c:pt idx="3">
                  <c:v>1.7927999999999999</c:v>
                </c:pt>
                <c:pt idx="4">
                  <c:v>1.8316999999999999</c:v>
                </c:pt>
                <c:pt idx="5">
                  <c:v>1.8644000000000001</c:v>
                </c:pt>
                <c:pt idx="6">
                  <c:v>1.8862000000000001</c:v>
                </c:pt>
                <c:pt idx="7">
                  <c:v>1.8644000000000001</c:v>
                </c:pt>
                <c:pt idx="8">
                  <c:v>1.9540999999999999</c:v>
                </c:pt>
                <c:pt idx="9">
                  <c:v>1.9979</c:v>
                </c:pt>
                <c:pt idx="10">
                  <c:v>2.0421</c:v>
                </c:pt>
                <c:pt idx="11">
                  <c:v>2.0462000000000002</c:v>
                </c:pt>
                <c:pt idx="12">
                  <c:v>2.1092</c:v>
                </c:pt>
                <c:pt idx="13">
                  <c:v>2.0625</c:v>
                </c:pt>
                <c:pt idx="14">
                  <c:v>2.1038000000000001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C88-4D35-B913-87E1437CEB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8382592"/>
        <c:axId val="1588383576"/>
      </c:lineChart>
      <c:catAx>
        <c:axId val="158838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LID4096"/>
          </a:p>
        </c:txPr>
        <c:crossAx val="1588383576"/>
        <c:crosses val="autoZero"/>
        <c:auto val="1"/>
        <c:lblAlgn val="ctr"/>
        <c:lblOffset val="100"/>
        <c:noMultiLvlLbl val="0"/>
      </c:catAx>
      <c:valAx>
        <c:axId val="1588383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LID4096"/>
          </a:p>
        </c:txPr>
        <c:crossAx val="1588382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828871391076116"/>
          <c:y val="0.84353528725575966"/>
          <c:w val="0.65305764983181891"/>
          <c:h val="5.80141825338964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FiraGO Light" panose="020B0403050000020004" pitchFamily="34" charset="0"/>
              <a:ea typeface="+mn-ea"/>
              <a:cs typeface="FiraGO Light" panose="020B0403050000020004" pitchFamily="34" charset="0"/>
            </a:defRPr>
          </a:pPr>
          <a:endParaRPr lang="LID4096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FiraGO Light" panose="020B0403050000020004" pitchFamily="34" charset="0"/>
          <a:cs typeface="FiraGO Light" panose="020B0403050000020004" pitchFamily="34" charset="0"/>
        </a:defRPr>
      </a:pPr>
      <a:endParaRPr lang="LID4096"/>
    </a:p>
  </c:txPr>
  <c:printSettings>
    <c:headerFooter/>
    <c:pageMargins b="0.75" l="0.7" r="0.7" t="0.75" header="0.3" footer="0.3"/>
    <c:pageSetup/>
  </c:printSettings>
  <c:userShapes r:id="rId4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80" b="0" i="0" u="none" strike="noStrike" kern="1200" spc="0" baseline="0">
                <a:solidFill>
                  <a:sysClr val="windowText" lastClr="000000"/>
                </a:solidFill>
                <a:latin typeface="FiraGO SemiBold" panose="020B0603050000020004" pitchFamily="34" charset="0"/>
                <a:ea typeface="+mn-ea"/>
                <a:cs typeface="FiraGO SemiBold" panose="020B0603050000020004" pitchFamily="34" charset="0"/>
              </a:defRPr>
            </a:pPr>
            <a:r>
              <a:rPr lang="is-IS" sz="1000"/>
              <a:t>Skuldir</a:t>
            </a:r>
            <a:r>
              <a:rPr lang="is-IS" sz="1000" baseline="0"/>
              <a:t> fyrirtækja eru einnig hóflegar</a:t>
            </a:r>
          </a:p>
          <a:p>
            <a:pPr algn="l">
              <a:defRPr>
                <a:latin typeface="FiraGO SemiBold" panose="020B0603050000020004" pitchFamily="34" charset="0"/>
                <a:cs typeface="FiraGO SemiBold" panose="020B0603050000020004" pitchFamily="34" charset="0"/>
              </a:defRPr>
            </a:pPr>
            <a:r>
              <a:rPr lang="is-IS" sz="800" baseline="0">
                <a:latin typeface="FiraGO Light" panose="020B0403050000020004" pitchFamily="34" charset="0"/>
                <a:cs typeface="FiraGO Light" panose="020B0403050000020004" pitchFamily="34" charset="0"/>
              </a:rPr>
              <a:t>Hlutfall af landsframleiðslu</a:t>
            </a:r>
            <a:endParaRPr lang="is-IS" sz="800">
              <a:latin typeface="FiraGO Light" panose="020B0403050000020004" pitchFamily="34" charset="0"/>
              <a:cs typeface="FiraGO Light" panose="020B0403050000020004" pitchFamily="34" charset="0"/>
            </a:endParaRPr>
          </a:p>
        </c:rich>
      </c:tx>
      <c:layout>
        <c:manualLayout>
          <c:xMode val="edge"/>
          <c:yMode val="edge"/>
          <c:x val="9.7375328083989165E-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80" b="0" i="0" u="none" strike="noStrike" kern="1200" spc="0" baseline="0">
              <a:solidFill>
                <a:sysClr val="windowText" lastClr="000000"/>
              </a:solidFill>
              <a:latin typeface="FiraGO SemiBold" panose="020B0603050000020004" pitchFamily="34" charset="0"/>
              <a:ea typeface="+mn-ea"/>
              <a:cs typeface="FiraGO SemiBold" panose="020B0603050000020004" pitchFamily="34" charset="0"/>
            </a:defRPr>
          </a:pPr>
          <a:endParaRPr lang="LID4096"/>
        </a:p>
      </c:txPr>
    </c:title>
    <c:autoTitleDeleted val="0"/>
    <c:plotArea>
      <c:layout>
        <c:manualLayout>
          <c:layoutTarget val="inner"/>
          <c:xMode val="edge"/>
          <c:yMode val="edge"/>
          <c:x val="8.6342738407699043E-2"/>
          <c:y val="0.17171296296296296"/>
          <c:w val="0.88344663167104109"/>
          <c:h val="0.5512298468813045"/>
        </c:manualLayout>
      </c:layout>
      <c:lineChart>
        <c:grouping val="standard"/>
        <c:varyColors val="0"/>
        <c:ser>
          <c:idx val="0"/>
          <c:order val="0"/>
          <c:tx>
            <c:strRef>
              <c:f>'1-G05'!$B$1</c:f>
              <c:strCache>
                <c:ptCount val="1"/>
                <c:pt idx="0">
                  <c:v>Ísland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'1-G05'!$A$2:$A$22</c:f>
              <c:numCache>
                <c:formatCode>General</c:formatCode>
                <c:ptCount val="2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  <c:pt idx="20">
                  <c:v>2023</c:v>
                </c:pt>
              </c:numCache>
            </c:numRef>
          </c:cat>
          <c:val>
            <c:numRef>
              <c:f>'1-G05'!$B$2:$B$22</c:f>
              <c:numCache>
                <c:formatCode>0%</c:formatCode>
                <c:ptCount val="21"/>
                <c:pt idx="0">
                  <c:v>1.0749</c:v>
                </c:pt>
                <c:pt idx="1">
                  <c:v>1.2370000000000001</c:v>
                </c:pt>
                <c:pt idx="2">
                  <c:v>1.2988999999999999</c:v>
                </c:pt>
                <c:pt idx="3">
                  <c:v>1.6144000000000001</c:v>
                </c:pt>
                <c:pt idx="4">
                  <c:v>1.7734999999999999</c:v>
                </c:pt>
                <c:pt idx="5">
                  <c:v>2.2569999999999997</c:v>
                </c:pt>
                <c:pt idx="6">
                  <c:v>2.1412</c:v>
                </c:pt>
                <c:pt idx="7">
                  <c:v>1.9698</c:v>
                </c:pt>
                <c:pt idx="8">
                  <c:v>1.6261000000000001</c:v>
                </c:pt>
                <c:pt idx="9">
                  <c:v>1.4571000000000001</c:v>
                </c:pt>
                <c:pt idx="10">
                  <c:v>1.1814</c:v>
                </c:pt>
                <c:pt idx="11">
                  <c:v>1.0392000000000001</c:v>
                </c:pt>
                <c:pt idx="12">
                  <c:v>0.89349999999999996</c:v>
                </c:pt>
                <c:pt idx="13">
                  <c:v>0.82900000000000007</c:v>
                </c:pt>
                <c:pt idx="14">
                  <c:v>0.85219999999999996</c:v>
                </c:pt>
                <c:pt idx="15">
                  <c:v>0.8972</c:v>
                </c:pt>
                <c:pt idx="16">
                  <c:v>0.84089999999999998</c:v>
                </c:pt>
                <c:pt idx="17">
                  <c:v>0.90469999999999995</c:v>
                </c:pt>
                <c:pt idx="18">
                  <c:v>0.82279999999999998</c:v>
                </c:pt>
                <c:pt idx="19">
                  <c:v>0.76719999999999999</c:v>
                </c:pt>
                <c:pt idx="20">
                  <c:v>0.73950000000000005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E7-4911-A04E-3C772B790663}"/>
            </c:ext>
          </c:extLst>
        </c:ser>
        <c:ser>
          <c:idx val="3"/>
          <c:order val="1"/>
          <c:tx>
            <c:strRef>
              <c:f>'1-G05'!$C$1</c:f>
              <c:strCache>
                <c:ptCount val="1"/>
                <c:pt idx="0">
                  <c:v>Danmörk</c:v>
                </c:pt>
              </c:strCache>
            </c:strRef>
          </c:tx>
          <c:spPr>
            <a:ln w="28575" cap="rnd">
              <a:solidFill>
                <a:srgbClr val="60986E"/>
              </a:solidFill>
              <a:round/>
            </a:ln>
            <a:effectLst/>
          </c:spPr>
          <c:marker>
            <c:symbol val="none"/>
          </c:marker>
          <c:cat>
            <c:numRef>
              <c:f>'1-G05'!$A$2:$A$22</c:f>
              <c:numCache>
                <c:formatCode>General</c:formatCode>
                <c:ptCount val="2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  <c:pt idx="20">
                  <c:v>2023</c:v>
                </c:pt>
              </c:numCache>
            </c:numRef>
          </c:cat>
          <c:val>
            <c:numRef>
              <c:f>'1-G05'!$C$2:$C$22</c:f>
              <c:numCache>
                <c:formatCode>0%</c:formatCode>
                <c:ptCount val="21"/>
                <c:pt idx="0">
                  <c:v>0.70930000000000004</c:v>
                </c:pt>
                <c:pt idx="1">
                  <c:v>0.65590000000000004</c:v>
                </c:pt>
                <c:pt idx="2">
                  <c:v>0.72840000000000005</c:v>
                </c:pt>
                <c:pt idx="3">
                  <c:v>0.79749999999999999</c:v>
                </c:pt>
                <c:pt idx="4">
                  <c:v>0.81159999999999999</c:v>
                </c:pt>
                <c:pt idx="5">
                  <c:v>0.91590000000000005</c:v>
                </c:pt>
                <c:pt idx="6">
                  <c:v>0.8970999999999999</c:v>
                </c:pt>
                <c:pt idx="7">
                  <c:v>0.82290000000000008</c:v>
                </c:pt>
                <c:pt idx="8">
                  <c:v>0.82599999999999996</c:v>
                </c:pt>
                <c:pt idx="9">
                  <c:v>0.87730000000000008</c:v>
                </c:pt>
                <c:pt idx="10">
                  <c:v>0.82869999999999999</c:v>
                </c:pt>
                <c:pt idx="11">
                  <c:v>0.82459999999999989</c:v>
                </c:pt>
                <c:pt idx="12">
                  <c:v>0.8256</c:v>
                </c:pt>
                <c:pt idx="13">
                  <c:v>1.0605</c:v>
                </c:pt>
                <c:pt idx="14">
                  <c:v>1.0287999999999999</c:v>
                </c:pt>
                <c:pt idx="15">
                  <c:v>1.0342</c:v>
                </c:pt>
                <c:pt idx="16">
                  <c:v>1.1059999999999999</c:v>
                </c:pt>
                <c:pt idx="17">
                  <c:v>1.0508</c:v>
                </c:pt>
                <c:pt idx="18">
                  <c:v>1.0485</c:v>
                </c:pt>
                <c:pt idx="19">
                  <c:v>1.0318000000000001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E7-4911-A04E-3C772B790663}"/>
            </c:ext>
          </c:extLst>
        </c:ser>
        <c:ser>
          <c:idx val="2"/>
          <c:order val="2"/>
          <c:tx>
            <c:strRef>
              <c:f>'1-G05'!$D$1</c:f>
              <c:strCache>
                <c:ptCount val="1"/>
                <c:pt idx="0">
                  <c:v>Svíþjóð</c:v>
                </c:pt>
              </c:strCache>
            </c:strRef>
          </c:tx>
          <c:spPr>
            <a:ln w="12700" cap="rnd">
              <a:solidFill>
                <a:srgbClr val="CA003B"/>
              </a:solidFill>
              <a:round/>
            </a:ln>
            <a:effectLst/>
          </c:spPr>
          <c:marker>
            <c:symbol val="none"/>
          </c:marker>
          <c:cat>
            <c:numRef>
              <c:f>'1-G05'!$A$2:$A$22</c:f>
              <c:numCache>
                <c:formatCode>General</c:formatCode>
                <c:ptCount val="2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  <c:pt idx="20">
                  <c:v>2023</c:v>
                </c:pt>
              </c:numCache>
            </c:numRef>
          </c:cat>
          <c:val>
            <c:numRef>
              <c:f>'1-G05'!$D$2:$D$22</c:f>
              <c:numCache>
                <c:formatCode>0%</c:formatCode>
                <c:ptCount val="21"/>
                <c:pt idx="0">
                  <c:v>0.89190000000000003</c:v>
                </c:pt>
                <c:pt idx="1">
                  <c:v>0.86080000000000001</c:v>
                </c:pt>
                <c:pt idx="2">
                  <c:v>0.89849999999999997</c:v>
                </c:pt>
                <c:pt idx="3">
                  <c:v>0.9022</c:v>
                </c:pt>
                <c:pt idx="4">
                  <c:v>1.0216000000000001</c:v>
                </c:pt>
                <c:pt idx="5">
                  <c:v>1.1990000000000001</c:v>
                </c:pt>
                <c:pt idx="6">
                  <c:v>1.2314000000000001</c:v>
                </c:pt>
                <c:pt idx="7">
                  <c:v>1.1094999999999999</c:v>
                </c:pt>
                <c:pt idx="8">
                  <c:v>1.1149</c:v>
                </c:pt>
                <c:pt idx="9">
                  <c:v>1.1167</c:v>
                </c:pt>
                <c:pt idx="10">
                  <c:v>1.1262999999999999</c:v>
                </c:pt>
                <c:pt idx="11">
                  <c:v>1.1162999999999998</c:v>
                </c:pt>
                <c:pt idx="12">
                  <c:v>1.101</c:v>
                </c:pt>
                <c:pt idx="13">
                  <c:v>1.0927</c:v>
                </c:pt>
                <c:pt idx="14">
                  <c:v>1.1384999999999998</c:v>
                </c:pt>
                <c:pt idx="15">
                  <c:v>1.0889</c:v>
                </c:pt>
                <c:pt idx="16">
                  <c:v>1.1116999999999999</c:v>
                </c:pt>
                <c:pt idx="17">
                  <c:v>1.1902999999999999</c:v>
                </c:pt>
                <c:pt idx="18">
                  <c:v>1.2168999999999999</c:v>
                </c:pt>
                <c:pt idx="19">
                  <c:v>1.202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9E7-4911-A04E-3C772B790663}"/>
            </c:ext>
          </c:extLst>
        </c:ser>
        <c:ser>
          <c:idx val="1"/>
          <c:order val="3"/>
          <c:tx>
            <c:strRef>
              <c:f>'1-G05'!$E$1</c:f>
              <c:strCache>
                <c:ptCount val="1"/>
                <c:pt idx="0">
                  <c:v>Noregur</c:v>
                </c:pt>
              </c:strCache>
            </c:strRef>
          </c:tx>
          <c:spPr>
            <a:ln w="12700" cap="rnd">
              <a:solidFill>
                <a:srgbClr val="FDC41B"/>
              </a:solidFill>
              <a:round/>
            </a:ln>
            <a:effectLst/>
          </c:spPr>
          <c:marker>
            <c:symbol val="none"/>
          </c:marker>
          <c:cat>
            <c:numRef>
              <c:f>'1-G05'!$A$2:$A$22</c:f>
              <c:numCache>
                <c:formatCode>General</c:formatCode>
                <c:ptCount val="2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  <c:pt idx="20">
                  <c:v>2023</c:v>
                </c:pt>
              </c:numCache>
            </c:numRef>
          </c:cat>
          <c:val>
            <c:numRef>
              <c:f>'1-G05'!$E$2:$E$22</c:f>
              <c:numCache>
                <c:formatCode>0%</c:formatCode>
                <c:ptCount val="21"/>
                <c:pt idx="0">
                  <c:v>0.66310000000000002</c:v>
                </c:pt>
                <c:pt idx="1">
                  <c:v>0.64739999999999998</c:v>
                </c:pt>
                <c:pt idx="2">
                  <c:v>0.66749999999999998</c:v>
                </c:pt>
                <c:pt idx="3">
                  <c:v>0.68019999999999992</c:v>
                </c:pt>
                <c:pt idx="4">
                  <c:v>0.76749999999999996</c:v>
                </c:pt>
                <c:pt idx="5">
                  <c:v>0.85060000000000002</c:v>
                </c:pt>
                <c:pt idx="6">
                  <c:v>0.86180000000000012</c:v>
                </c:pt>
                <c:pt idx="7">
                  <c:v>0.88680000000000003</c:v>
                </c:pt>
                <c:pt idx="8">
                  <c:v>0.84409999999999996</c:v>
                </c:pt>
                <c:pt idx="9">
                  <c:v>0.87120000000000009</c:v>
                </c:pt>
                <c:pt idx="10">
                  <c:v>0.89260000000000006</c:v>
                </c:pt>
                <c:pt idx="11">
                  <c:v>0.9487000000000001</c:v>
                </c:pt>
                <c:pt idx="12">
                  <c:v>1.0202</c:v>
                </c:pt>
                <c:pt idx="13">
                  <c:v>0.99680000000000002</c:v>
                </c:pt>
                <c:pt idx="14">
                  <c:v>0.93680000000000008</c:v>
                </c:pt>
                <c:pt idx="15">
                  <c:v>0.87239999999999995</c:v>
                </c:pt>
                <c:pt idx="16">
                  <c:v>0.93870000000000009</c:v>
                </c:pt>
                <c:pt idx="17">
                  <c:v>1.0225</c:v>
                </c:pt>
                <c:pt idx="18">
                  <c:v>0.84599999999999997</c:v>
                </c:pt>
                <c:pt idx="19">
                  <c:v>0.68559999999999999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9E7-4911-A04E-3C772B7906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8382592"/>
        <c:axId val="1588383576"/>
      </c:lineChart>
      <c:catAx>
        <c:axId val="158838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LID4096"/>
          </a:p>
        </c:txPr>
        <c:crossAx val="1588383576"/>
        <c:crosses val="autoZero"/>
        <c:auto val="1"/>
        <c:lblAlgn val="ctr"/>
        <c:lblOffset val="100"/>
        <c:noMultiLvlLbl val="0"/>
      </c:catAx>
      <c:valAx>
        <c:axId val="1588383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LID4096"/>
          </a:p>
        </c:txPr>
        <c:crossAx val="1588382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439982502187226"/>
          <c:y val="0.84816491688538931"/>
          <c:w val="0.65305764983181891"/>
          <c:h val="5.80141825338964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FiraGO Light" panose="020B0403050000020004" pitchFamily="34" charset="0"/>
              <a:ea typeface="+mn-ea"/>
              <a:cs typeface="FiraGO Light" panose="020B0403050000020004" pitchFamily="34" charset="0"/>
            </a:defRPr>
          </a:pPr>
          <a:endParaRPr lang="LID4096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FiraGO Light" panose="020B0403050000020004" pitchFamily="34" charset="0"/>
          <a:cs typeface="FiraGO Light" panose="020B0403050000020004" pitchFamily="34" charset="0"/>
        </a:defRPr>
      </a:pPr>
      <a:endParaRPr lang="LID4096"/>
    </a:p>
  </c:txPr>
  <c:printSettings>
    <c:headerFooter/>
    <c:pageMargins b="0.75" l="0.7" r="0.7" t="0.75" header="0.3" footer="0.3"/>
    <c:pageSetup/>
  </c:printSettings>
  <c:userShapes r:id="rId4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260" b="0" i="0" u="none" strike="noStrike" kern="1200" spc="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r>
              <a:rPr lang="en-GB">
                <a:latin typeface="FiraGO SemiBold" panose="020B0603050000020004" pitchFamily="34" charset="0"/>
                <a:cs typeface="FiraGO SemiBold" panose="020B0603050000020004" pitchFamily="34" charset="0"/>
              </a:rPr>
              <a:t>Áhrif af endurskoðun skattlagningar á ökutæki og eldsneyti</a:t>
            </a:r>
          </a:p>
          <a:p>
            <a:pPr algn="l">
              <a:defRPr/>
            </a:pPr>
            <a:r>
              <a:rPr lang="en-GB">
                <a:latin typeface="FiraGO Light" panose="020B0403050000020004" pitchFamily="34" charset="0"/>
                <a:cs typeface="FiraGO Light" panose="020B0403050000020004" pitchFamily="34" charset="0"/>
              </a:rPr>
              <a:t>Tekjur</a:t>
            </a:r>
            <a:r>
              <a:rPr lang="en-GB" baseline="0">
                <a:latin typeface="FiraGO Light" panose="020B0403050000020004" pitchFamily="34" charset="0"/>
                <a:cs typeface="FiraGO Light" panose="020B0403050000020004" pitchFamily="34" charset="0"/>
              </a:rPr>
              <a:t> sem hlutfall af VLF</a:t>
            </a:r>
            <a:endParaRPr lang="en-GB">
              <a:latin typeface="FiraGO Light" panose="020B0403050000020004" pitchFamily="34" charset="0"/>
              <a:cs typeface="FiraGO Light" panose="020B0403050000020004" pitchFamily="34" charset="0"/>
            </a:endParaRPr>
          </a:p>
        </c:rich>
      </c:tx>
      <c:layout>
        <c:manualLayout>
          <c:xMode val="edge"/>
          <c:yMode val="edge"/>
          <c:x val="0.11509235274708941"/>
          <c:y val="2.31483259676947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260" b="0" i="0" u="none" strike="noStrike" kern="1200" spc="0" baseline="0">
              <a:solidFill>
                <a:sysClr val="windowText" lastClr="000000"/>
              </a:solidFill>
              <a:latin typeface="FiraGO Light" panose="020B0403050000020004" pitchFamily="34" charset="0"/>
              <a:ea typeface="+mn-ea"/>
              <a:cs typeface="FiraGO Light" panose="020B0403050000020004" pitchFamily="34" charset="0"/>
            </a:defRPr>
          </a:pPr>
          <a:endParaRPr lang="LID4096"/>
        </a:p>
      </c:txPr>
    </c:title>
    <c:autoTitleDeleted val="0"/>
    <c:plotArea>
      <c:layout>
        <c:manualLayout>
          <c:layoutTarget val="inner"/>
          <c:xMode val="edge"/>
          <c:yMode val="edge"/>
          <c:x val="0.11377563838934582"/>
          <c:y val="0.17171296296296296"/>
          <c:w val="0.85566877955266007"/>
          <c:h val="0.5880170012917406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'1-G06'!$B$1</c:f>
              <c:strCache>
                <c:ptCount val="1"/>
                <c:pt idx="0">
                  <c:v>Skatttekjur af ökutækjum og eldsneyti</c:v>
                </c:pt>
              </c:strCache>
            </c:strRef>
          </c:tx>
          <c:spPr>
            <a:solidFill>
              <a:srgbClr val="4472C4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numRef>
              <c:f>'1-G06'!$A$2:$A$21</c:f>
              <c:numCache>
                <c:formatCode>General</c:formatCode>
                <c:ptCount val="2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</c:numCache>
            </c:numRef>
          </c:cat>
          <c:val>
            <c:numRef>
              <c:f>'1-G06'!$B$2:$B$21</c:f>
              <c:numCache>
                <c:formatCode>0.0%</c:formatCode>
                <c:ptCount val="20"/>
                <c:pt idx="0">
                  <c:v>1.6878380122869754E-2</c:v>
                </c:pt>
                <c:pt idx="1">
                  <c:v>1.7070167914157944E-2</c:v>
                </c:pt>
                <c:pt idx="2">
                  <c:v>1.8062390253419758E-2</c:v>
                </c:pt>
                <c:pt idx="3">
                  <c:v>1.6706376075681702E-2</c:v>
                </c:pt>
                <c:pt idx="4">
                  <c:v>1.6534039940853926E-2</c:v>
                </c:pt>
                <c:pt idx="5">
                  <c:v>1.6461976688644169E-2</c:v>
                </c:pt>
                <c:pt idx="6">
                  <c:v>1.6305688943116292E-2</c:v>
                </c:pt>
                <c:pt idx="7">
                  <c:v>1.7635766259052468E-2</c:v>
                </c:pt>
                <c:pt idx="8">
                  <c:v>1.6737572493147987E-2</c:v>
                </c:pt>
                <c:pt idx="9">
                  <c:v>1.4570491609662603E-2</c:v>
                </c:pt>
                <c:pt idx="10">
                  <c:v>1.3371890277185444E-2</c:v>
                </c:pt>
                <c:pt idx="11">
                  <c:v>1.1846795614952433E-2</c:v>
                </c:pt>
                <c:pt idx="12">
                  <c:v>1.2615490435203994E-2</c:v>
                </c:pt>
                <c:pt idx="13">
                  <c:v>1.3278351575545192E-2</c:v>
                </c:pt>
                <c:pt idx="14">
                  <c:v>1.3652464091175176E-2</c:v>
                </c:pt>
                <c:pt idx="15">
                  <c:v>1.2429264809607769E-2</c:v>
                </c:pt>
                <c:pt idx="16">
                  <c:v>1.1946077694706391E-2</c:v>
                </c:pt>
                <c:pt idx="17">
                  <c:v>1.1391188183396827E-2</c:v>
                </c:pt>
                <c:pt idx="18">
                  <c:v>1.0791619199836771E-2</c:v>
                </c:pt>
                <c:pt idx="19">
                  <c:v>1.0146365828911303E-2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A9-4B60-9DAF-F86138364641}"/>
            </c:ext>
          </c:extLst>
        </c:ser>
        <c:ser>
          <c:idx val="0"/>
          <c:order val="1"/>
          <c:tx>
            <c:strRef>
              <c:f>'1-G06'!$C$1</c:f>
              <c:strCache>
                <c:ptCount val="1"/>
                <c:pt idx="0">
                  <c:v>Tekjuáhrif af breyttri skattlagningu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numRef>
              <c:f>'1-G06'!$A$2:$A$21</c:f>
              <c:numCache>
                <c:formatCode>General</c:formatCode>
                <c:ptCount val="2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</c:numCache>
            </c:numRef>
          </c:cat>
          <c:val>
            <c:numRef>
              <c:f>'1-G06'!$C$2:$C$21</c:f>
              <c:numCache>
                <c:formatCode>0.0%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2.9509667367029441E-3</c:v>
                </c:pt>
                <c:pt idx="16">
                  <c:v>4.4516505741944374E-3</c:v>
                </c:pt>
                <c:pt idx="17">
                  <c:v>5.6034444242563245E-3</c:v>
                </c:pt>
                <c:pt idx="18">
                  <c:v>6.2078820442192486E-3</c:v>
                </c:pt>
                <c:pt idx="19">
                  <c:v>6.8579268125416419E-3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A9-4B60-9DAF-F861383646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88382592"/>
        <c:axId val="1588383576"/>
      </c:barChart>
      <c:lineChart>
        <c:grouping val="standard"/>
        <c:varyColors val="0"/>
        <c:ser>
          <c:idx val="2"/>
          <c:order val="2"/>
          <c:tx>
            <c:strRef>
              <c:f>'1-G06'!$D$1</c:f>
              <c:strCache>
                <c:ptCount val="1"/>
                <c:pt idx="0">
                  <c:v>Meðaltal 2010-2017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'1-G06'!$A$2:$A$21</c:f>
              <c:numCache>
                <c:formatCode>General</c:formatCode>
                <c:ptCount val="2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</c:numCache>
            </c:numRef>
          </c:cat>
          <c:val>
            <c:numRef>
              <c:f>'1-G06'!$D$2:$D$21</c:f>
              <c:numCache>
                <c:formatCode>0.0%</c:formatCode>
                <c:ptCount val="20"/>
                <c:pt idx="0">
                  <c:v>1.69568482747245E-2</c:v>
                </c:pt>
                <c:pt idx="1">
                  <c:v>1.69568482747245E-2</c:v>
                </c:pt>
                <c:pt idx="2">
                  <c:v>1.69568482747245E-2</c:v>
                </c:pt>
                <c:pt idx="3">
                  <c:v>1.69568482747245E-2</c:v>
                </c:pt>
                <c:pt idx="4">
                  <c:v>1.69568482747245E-2</c:v>
                </c:pt>
                <c:pt idx="5">
                  <c:v>1.69568482747245E-2</c:v>
                </c:pt>
                <c:pt idx="6">
                  <c:v>1.69568482747245E-2</c:v>
                </c:pt>
                <c:pt idx="7">
                  <c:v>1.69568482747245E-2</c:v>
                </c:pt>
                <c:pt idx="8">
                  <c:v>1.69568482747245E-2</c:v>
                </c:pt>
                <c:pt idx="9">
                  <c:v>1.69568482747245E-2</c:v>
                </c:pt>
                <c:pt idx="10">
                  <c:v>1.69568482747245E-2</c:v>
                </c:pt>
                <c:pt idx="11">
                  <c:v>1.69568482747245E-2</c:v>
                </c:pt>
                <c:pt idx="12">
                  <c:v>1.69568482747245E-2</c:v>
                </c:pt>
                <c:pt idx="13">
                  <c:v>1.69568482747245E-2</c:v>
                </c:pt>
                <c:pt idx="14">
                  <c:v>1.69568482747245E-2</c:v>
                </c:pt>
                <c:pt idx="15">
                  <c:v>1.69568482747245E-2</c:v>
                </c:pt>
                <c:pt idx="16">
                  <c:v>1.69568482747245E-2</c:v>
                </c:pt>
                <c:pt idx="17">
                  <c:v>1.69568482747245E-2</c:v>
                </c:pt>
                <c:pt idx="18">
                  <c:v>1.69568482747245E-2</c:v>
                </c:pt>
                <c:pt idx="19">
                  <c:v>1.69568482747245E-2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1A9-4B60-9DAF-F861383646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8382592"/>
        <c:axId val="1588383576"/>
      </c:lineChart>
      <c:catAx>
        <c:axId val="158838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LID4096"/>
          </a:p>
        </c:txPr>
        <c:crossAx val="1588383576"/>
        <c:crosses val="autoZero"/>
        <c:auto val="1"/>
        <c:lblAlgn val="ctr"/>
        <c:lblOffset val="100"/>
        <c:noMultiLvlLbl val="0"/>
      </c:catAx>
      <c:valAx>
        <c:axId val="1588383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LID4096"/>
          </a:p>
        </c:txPr>
        <c:crossAx val="1588382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2084711986562636E-2"/>
          <c:y val="0.91147764509359042"/>
          <c:w val="0.89999989239779676"/>
          <c:h val="5.9433612729037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FiraGO Light" panose="020B0403050000020004" pitchFamily="34" charset="0"/>
              <a:ea typeface="+mn-ea"/>
              <a:cs typeface="FiraGO Light" panose="020B0403050000020004" pitchFamily="34" charset="0"/>
            </a:defRPr>
          </a:pPr>
          <a:endParaRPr lang="LID4096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FiraGO Light" panose="020B0403050000020004" pitchFamily="34" charset="0"/>
          <a:cs typeface="FiraGO Light" panose="020B0403050000020004" pitchFamily="34" charset="0"/>
        </a:defRPr>
      </a:pPr>
      <a:endParaRPr lang="LID4096"/>
    </a:p>
  </c:txPr>
  <c:printSettings>
    <c:headerFooter/>
    <c:pageMargins b="0.75" l="0.7" r="0.7" t="0.75" header="0.3" footer="0.3"/>
    <c:pageSetup/>
  </c:printSettings>
  <c:userShapes r:id="rId4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/>
            </a:pPr>
            <a:r>
              <a:rPr lang="is-IS" sz="1000">
                <a:latin typeface="FiraGO SemiBold" panose="020B0603050000020004" pitchFamily="34" charset="0"/>
                <a:cs typeface="FiraGO SemiBold" panose="020B0603050000020004" pitchFamily="34" charset="0"/>
              </a:rPr>
              <a:t>Efnahagsumsvif eru nálægt jafnvægi</a:t>
            </a:r>
          </a:p>
          <a:p>
            <a:pPr algn="l">
              <a:defRPr sz="1000"/>
            </a:pPr>
            <a:r>
              <a:rPr lang="is-IS" sz="800">
                <a:latin typeface="FiraGO Light" panose="020B0403050000020004" pitchFamily="34" charset="0"/>
                <a:cs typeface="FiraGO Light" panose="020B0403050000020004" pitchFamily="34" charset="0"/>
              </a:rPr>
              <a:t>Frávik landsframleiðslu frá jafnvægi, nokkrir mælikvarðar</a:t>
            </a:r>
          </a:p>
        </c:rich>
      </c:tx>
      <c:layout>
        <c:manualLayout>
          <c:xMode val="edge"/>
          <c:yMode val="edge"/>
          <c:x val="0.14341460835995057"/>
          <c:y val="1.82498246408616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30742659758203"/>
          <c:y val="0.16426569380327344"/>
          <c:w val="0.79445522164400717"/>
          <c:h val="0.50376386440684473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'2_1-G01'!$C$1</c:f>
              <c:strCache>
                <c:ptCount val="1"/>
                <c:pt idx="0">
                  <c:v>Lægsta og hæsta mat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cat>
            <c:numRef>
              <c:f>'2_1-G01'!$A$2:$A$42</c:f>
              <c:numCache>
                <c:formatCode>General</c:formatCode>
                <c:ptCount val="41"/>
                <c:pt idx="0">
                  <c:v>2014</c:v>
                </c:pt>
                <c:pt idx="4">
                  <c:v>2015</c:v>
                </c:pt>
                <c:pt idx="8">
                  <c:v>2016</c:v>
                </c:pt>
                <c:pt idx="12">
                  <c:v>2017</c:v>
                </c:pt>
                <c:pt idx="16">
                  <c:v>2018</c:v>
                </c:pt>
                <c:pt idx="20">
                  <c:v>2019</c:v>
                </c:pt>
                <c:pt idx="24">
                  <c:v>2020</c:v>
                </c:pt>
                <c:pt idx="28">
                  <c:v>2021</c:v>
                </c:pt>
                <c:pt idx="32">
                  <c:v>2022</c:v>
                </c:pt>
                <c:pt idx="36">
                  <c:v>2023</c:v>
                </c:pt>
                <c:pt idx="40">
                  <c:v>2024</c:v>
                </c:pt>
              </c:numCache>
            </c:numRef>
          </c:cat>
          <c:val>
            <c:numRef>
              <c:f>'2_1-G01'!$C$2:$C$42</c:f>
              <c:numCache>
                <c:formatCode>0.0%</c:formatCode>
                <c:ptCount val="41"/>
                <c:pt idx="0">
                  <c:v>1.4892869559422119E-3</c:v>
                </c:pt>
                <c:pt idx="1">
                  <c:v>2.070836000366544E-3</c:v>
                </c:pt>
                <c:pt idx="2">
                  <c:v>6.0853507531331502E-3</c:v>
                </c:pt>
                <c:pt idx="3">
                  <c:v>8.5365847783016504E-3</c:v>
                </c:pt>
                <c:pt idx="4">
                  <c:v>1.5890286853807153E-2</c:v>
                </c:pt>
                <c:pt idx="5">
                  <c:v>1.8035116625829593E-2</c:v>
                </c:pt>
                <c:pt idx="6">
                  <c:v>2.3243988929312655E-2</c:v>
                </c:pt>
                <c:pt idx="7">
                  <c:v>2.8146456979649653E-2</c:v>
                </c:pt>
                <c:pt idx="8">
                  <c:v>3.3661733536278785E-2</c:v>
                </c:pt>
                <c:pt idx="9">
                  <c:v>4.0709031358638216E-2</c:v>
                </c:pt>
                <c:pt idx="10">
                  <c:v>4.0402627105492167E-2</c:v>
                </c:pt>
                <c:pt idx="11">
                  <c:v>3.7827787105756336E-2</c:v>
                </c:pt>
                <c:pt idx="12">
                  <c:v>4.0069421593800413E-2</c:v>
                </c:pt>
                <c:pt idx="13">
                  <c:v>4.1205897368896183E-2</c:v>
                </c:pt>
                <c:pt idx="14">
                  <c:v>3.959510806737998E-2</c:v>
                </c:pt>
                <c:pt idx="15">
                  <c:v>3.5885037216118132E-2</c:v>
                </c:pt>
                <c:pt idx="16">
                  <c:v>4.2504318826666526E-2</c:v>
                </c:pt>
                <c:pt idx="17">
                  <c:v>5.0464915765623571E-2</c:v>
                </c:pt>
                <c:pt idx="18">
                  <c:v>3.2779235383569291E-2</c:v>
                </c:pt>
                <c:pt idx="19">
                  <c:v>2.8104952489273999E-2</c:v>
                </c:pt>
                <c:pt idx="20">
                  <c:v>2.1123429904708939E-2</c:v>
                </c:pt>
                <c:pt idx="21">
                  <c:v>4.9842778191192941E-2</c:v>
                </c:pt>
                <c:pt idx="22">
                  <c:v>3.5888753583427482E-2</c:v>
                </c:pt>
                <c:pt idx="23">
                  <c:v>3.1354183525553823E-2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3.0213082216725244E-3</c:v>
                </c:pt>
                <c:pt idx="30">
                  <c:v>3.7644988827177601E-2</c:v>
                </c:pt>
                <c:pt idx="31">
                  <c:v>3.7338584574031532E-2</c:v>
                </c:pt>
                <c:pt idx="32">
                  <c:v>4.8011350215501548E-2</c:v>
                </c:pt>
                <c:pt idx="33">
                  <c:v>6.1984275310404652E-2</c:v>
                </c:pt>
                <c:pt idx="34">
                  <c:v>6.2062227472719313E-2</c:v>
                </c:pt>
                <c:pt idx="35">
                  <c:v>6.3134069704545909E-2</c:v>
                </c:pt>
                <c:pt idx="36">
                  <c:v>5.2186613326389963E-2</c:v>
                </c:pt>
                <c:pt idx="37">
                  <c:v>5.4889116264758481E-2</c:v>
                </c:pt>
                <c:pt idx="38">
                  <c:v>4.7491722454213028E-2</c:v>
                </c:pt>
                <c:pt idx="39">
                  <c:v>3.067946379388245E-2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48-4B22-9390-02669E031317}"/>
            </c:ext>
          </c:extLst>
        </c:ser>
        <c:ser>
          <c:idx val="1"/>
          <c:order val="2"/>
          <c:tx>
            <c:strRef>
              <c:f>'2_1-G01'!$D$1</c:f>
              <c:strCache>
                <c:ptCount val="1"/>
              </c:strCache>
            </c:strRef>
          </c:tx>
          <c:spPr>
            <a:noFill/>
          </c:spPr>
          <c:invertIfNegative val="0"/>
          <c:cat>
            <c:numRef>
              <c:f>'2_1-G01'!$A$2:$A$42</c:f>
              <c:numCache>
                <c:formatCode>General</c:formatCode>
                <c:ptCount val="41"/>
                <c:pt idx="0">
                  <c:v>2014</c:v>
                </c:pt>
                <c:pt idx="4">
                  <c:v>2015</c:v>
                </c:pt>
                <c:pt idx="8">
                  <c:v>2016</c:v>
                </c:pt>
                <c:pt idx="12">
                  <c:v>2017</c:v>
                </c:pt>
                <c:pt idx="16">
                  <c:v>2018</c:v>
                </c:pt>
                <c:pt idx="20">
                  <c:v>2019</c:v>
                </c:pt>
                <c:pt idx="24">
                  <c:v>2020</c:v>
                </c:pt>
                <c:pt idx="28">
                  <c:v>2021</c:v>
                </c:pt>
                <c:pt idx="32">
                  <c:v>2022</c:v>
                </c:pt>
                <c:pt idx="36">
                  <c:v>2023</c:v>
                </c:pt>
                <c:pt idx="40">
                  <c:v>2024</c:v>
                </c:pt>
              </c:numCache>
            </c:numRef>
          </c:cat>
          <c:val>
            <c:numRef>
              <c:f>'2_1-G01'!$D$2:$D$42</c:f>
              <c:numCache>
                <c:formatCode>0.0%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5.5951680488635601E-3</c:v>
                </c:pt>
                <c:pt idx="10">
                  <c:v>2.9021590423262231E-2</c:v>
                </c:pt>
                <c:pt idx="11">
                  <c:v>3.0320983656237269E-2</c:v>
                </c:pt>
                <c:pt idx="12">
                  <c:v>0</c:v>
                </c:pt>
                <c:pt idx="13">
                  <c:v>1.7572974509579984E-2</c:v>
                </c:pt>
                <c:pt idx="14">
                  <c:v>1.8954329385267775E-2</c:v>
                </c:pt>
                <c:pt idx="15">
                  <c:v>1.6923169567269952E-2</c:v>
                </c:pt>
                <c:pt idx="16">
                  <c:v>2.2018371916728403E-2</c:v>
                </c:pt>
                <c:pt idx="17">
                  <c:v>9.4445179103226796E-3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6.262682274468097E-3</c:v>
                </c:pt>
                <c:pt idx="33">
                  <c:v>1.7965455990683471E-2</c:v>
                </c:pt>
                <c:pt idx="34">
                  <c:v>1.9200150361945452E-2</c:v>
                </c:pt>
                <c:pt idx="35">
                  <c:v>2.2959822883330865E-2</c:v>
                </c:pt>
                <c:pt idx="36">
                  <c:v>2.0418040935647822E-2</c:v>
                </c:pt>
                <c:pt idx="37">
                  <c:v>1.7437313488187563E-2</c:v>
                </c:pt>
                <c:pt idx="38">
                  <c:v>4.7790362916400042E-3</c:v>
                </c:pt>
                <c:pt idx="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48-4B22-9390-02669E031317}"/>
            </c:ext>
          </c:extLst>
        </c:ser>
        <c:ser>
          <c:idx val="5"/>
          <c:order val="3"/>
          <c:tx>
            <c:strRef>
              <c:f>'2_1-G01'!$E$1</c:f>
              <c:strCache>
                <c:ptCount val="1"/>
              </c:strCache>
            </c:strRef>
          </c:tx>
          <c:spPr>
            <a:noFill/>
          </c:spPr>
          <c:invertIfNegative val="0"/>
          <c:cat>
            <c:numRef>
              <c:f>'2_1-G01'!$A$2:$A$42</c:f>
              <c:numCache>
                <c:formatCode>General</c:formatCode>
                <c:ptCount val="41"/>
                <c:pt idx="0">
                  <c:v>2014</c:v>
                </c:pt>
                <c:pt idx="4">
                  <c:v>2015</c:v>
                </c:pt>
                <c:pt idx="8">
                  <c:v>2016</c:v>
                </c:pt>
                <c:pt idx="12">
                  <c:v>2017</c:v>
                </c:pt>
                <c:pt idx="16">
                  <c:v>2018</c:v>
                </c:pt>
                <c:pt idx="20">
                  <c:v>2019</c:v>
                </c:pt>
                <c:pt idx="24">
                  <c:v>2020</c:v>
                </c:pt>
                <c:pt idx="28">
                  <c:v>2021</c:v>
                </c:pt>
                <c:pt idx="32">
                  <c:v>2022</c:v>
                </c:pt>
                <c:pt idx="36">
                  <c:v>2023</c:v>
                </c:pt>
                <c:pt idx="40">
                  <c:v>2024</c:v>
                </c:pt>
              </c:numCache>
            </c:numRef>
          </c:cat>
          <c:val>
            <c:numRef>
              <c:f>'2_1-G01'!$E$2:$E$42</c:f>
              <c:numCache>
                <c:formatCode>0.0%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-3.0695887761144937E-3</c:v>
                </c:pt>
                <c:pt idx="25">
                  <c:v>-2.4788536260274871E-2</c:v>
                </c:pt>
                <c:pt idx="26">
                  <c:v>-2.6930542548850328E-2</c:v>
                </c:pt>
                <c:pt idx="27">
                  <c:v>-1.7690027048135298E-2</c:v>
                </c:pt>
                <c:pt idx="28">
                  <c:v>-1.4564748082593114E-2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48-4B22-9390-02669E031317}"/>
            </c:ext>
          </c:extLst>
        </c:ser>
        <c:ser>
          <c:idx val="3"/>
          <c:order val="4"/>
          <c:tx>
            <c:strRef>
              <c:f>'2_1-G01'!$F$1</c:f>
              <c:strCache>
                <c:ptCount val="1"/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cat>
            <c:numRef>
              <c:f>'2_1-G01'!$A$2:$A$42</c:f>
              <c:numCache>
                <c:formatCode>General</c:formatCode>
                <c:ptCount val="41"/>
                <c:pt idx="0">
                  <c:v>2014</c:v>
                </c:pt>
                <c:pt idx="4">
                  <c:v>2015</c:v>
                </c:pt>
                <c:pt idx="8">
                  <c:v>2016</c:v>
                </c:pt>
                <c:pt idx="12">
                  <c:v>2017</c:v>
                </c:pt>
                <c:pt idx="16">
                  <c:v>2018</c:v>
                </c:pt>
                <c:pt idx="20">
                  <c:v>2019</c:v>
                </c:pt>
                <c:pt idx="24">
                  <c:v>2020</c:v>
                </c:pt>
                <c:pt idx="28">
                  <c:v>2021</c:v>
                </c:pt>
                <c:pt idx="32">
                  <c:v>2022</c:v>
                </c:pt>
                <c:pt idx="36">
                  <c:v>2023</c:v>
                </c:pt>
                <c:pt idx="40">
                  <c:v>2024</c:v>
                </c:pt>
              </c:numCache>
            </c:numRef>
          </c:cat>
          <c:val>
            <c:numRef>
              <c:f>'2_1-G01'!$F$2:$F$42</c:f>
              <c:numCache>
                <c:formatCode>0.0%</c:formatCode>
                <c:ptCount val="41"/>
                <c:pt idx="0">
                  <c:v>-1.3829434318726063E-2</c:v>
                </c:pt>
                <c:pt idx="1">
                  <c:v>-1.514950796168534E-2</c:v>
                </c:pt>
                <c:pt idx="2">
                  <c:v>-1.5199322061419661E-2</c:v>
                </c:pt>
                <c:pt idx="3">
                  <c:v>-8.2751621983501739E-3</c:v>
                </c:pt>
                <c:pt idx="4">
                  <c:v>-4.9181679961537283E-3</c:v>
                </c:pt>
                <c:pt idx="5">
                  <c:v>-4.6453354280524203E-3</c:v>
                </c:pt>
                <c:pt idx="6">
                  <c:v>-7.6856246283650217E-3</c:v>
                </c:pt>
                <c:pt idx="7">
                  <c:v>-1.2486754364676661E-2</c:v>
                </c:pt>
                <c:pt idx="8">
                  <c:v>-2.3915372859135073E-3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-3.3199164801880343E-3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-2.2288183962979029E-3</c:v>
                </c:pt>
                <c:pt idx="19">
                  <c:v>-1.1992500182484539E-2</c:v>
                </c:pt>
                <c:pt idx="20">
                  <c:v>-1.6844848830296966E-2</c:v>
                </c:pt>
                <c:pt idx="21">
                  <c:v>-1.5539150111526385E-2</c:v>
                </c:pt>
                <c:pt idx="22">
                  <c:v>-1.3375977607294523E-2</c:v>
                </c:pt>
                <c:pt idx="23">
                  <c:v>-1.5647456939197002E-2</c:v>
                </c:pt>
                <c:pt idx="24">
                  <c:v>-4.190273702006897E-2</c:v>
                </c:pt>
                <c:pt idx="25">
                  <c:v>-9.3110601366576007E-2</c:v>
                </c:pt>
                <c:pt idx="26">
                  <c:v>-7.8292157199056023E-2</c:v>
                </c:pt>
                <c:pt idx="27">
                  <c:v>-5.0045642500567915E-2</c:v>
                </c:pt>
                <c:pt idx="28">
                  <c:v>-3.8930497252215805E-2</c:v>
                </c:pt>
                <c:pt idx="29">
                  <c:v>-3.6435635698276521E-2</c:v>
                </c:pt>
                <c:pt idx="30">
                  <c:v>-1.2174280156705164E-2</c:v>
                </c:pt>
                <c:pt idx="31">
                  <c:v>-1.3693515628793411E-2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-3.2790847558594738E-4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948-4B22-9390-02669E031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5526656"/>
        <c:axId val="155528192"/>
      </c:barChart>
      <c:lineChart>
        <c:grouping val="standard"/>
        <c:varyColors val="0"/>
        <c:ser>
          <c:idx val="4"/>
          <c:order val="0"/>
          <c:tx>
            <c:strRef>
              <c:f>'2_1-G01'!$B$1</c:f>
              <c:strCache>
                <c:ptCount val="1"/>
                <c:pt idx="0">
                  <c:v>Meðaltal</c:v>
                </c:pt>
              </c:strCache>
            </c:strRef>
          </c:tx>
          <c:spPr>
            <a:ln w="19050">
              <a:solidFill>
                <a:srgbClr val="000000"/>
              </a:solidFill>
            </a:ln>
          </c:spPr>
          <c:marker>
            <c:symbol val="circle"/>
            <c:size val="2"/>
            <c:spPr>
              <a:solidFill>
                <a:schemeClr val="tx1"/>
              </a:solidFill>
              <a:ln>
                <a:noFill/>
              </a:ln>
            </c:spPr>
          </c:marker>
          <c:cat>
            <c:numRef>
              <c:f>'2_1-G01'!$A$2:$A$42</c:f>
              <c:numCache>
                <c:formatCode>General</c:formatCode>
                <c:ptCount val="41"/>
                <c:pt idx="0">
                  <c:v>2014</c:v>
                </c:pt>
                <c:pt idx="4">
                  <c:v>2015</c:v>
                </c:pt>
                <c:pt idx="8">
                  <c:v>2016</c:v>
                </c:pt>
                <c:pt idx="12">
                  <c:v>2017</c:v>
                </c:pt>
                <c:pt idx="16">
                  <c:v>2018</c:v>
                </c:pt>
                <c:pt idx="20">
                  <c:v>2019</c:v>
                </c:pt>
                <c:pt idx="24">
                  <c:v>2020</c:v>
                </c:pt>
                <c:pt idx="28">
                  <c:v>2021</c:v>
                </c:pt>
                <c:pt idx="32">
                  <c:v>2022</c:v>
                </c:pt>
                <c:pt idx="36">
                  <c:v>2023</c:v>
                </c:pt>
                <c:pt idx="40">
                  <c:v>2024</c:v>
                </c:pt>
              </c:numCache>
            </c:numRef>
          </c:cat>
          <c:val>
            <c:numRef>
              <c:f>'2_1-G01'!$B$2:$B$42</c:f>
              <c:numCache>
                <c:formatCode>0.0%</c:formatCode>
                <c:ptCount val="41"/>
                <c:pt idx="0">
                  <c:v>-6.4645021720926678E-3</c:v>
                </c:pt>
                <c:pt idx="1">
                  <c:v>-5.9040781729410305E-3</c:v>
                </c:pt>
                <c:pt idx="2">
                  <c:v>-3.3094117799518119E-3</c:v>
                </c:pt>
                <c:pt idx="3">
                  <c:v>-1.184151577777509E-3</c:v>
                </c:pt>
                <c:pt idx="4">
                  <c:v>4.0120092955352954E-3</c:v>
                </c:pt>
                <c:pt idx="5">
                  <c:v>1.1228279443699562E-2</c:v>
                </c:pt>
                <c:pt idx="6">
                  <c:v>9.4188141251261761E-3</c:v>
                </c:pt>
                <c:pt idx="7">
                  <c:v>1.1769203522712735E-2</c:v>
                </c:pt>
                <c:pt idx="8">
                  <c:v>1.7432262597286363E-2</c:v>
                </c:pt>
                <c:pt idx="9">
                  <c:v>2.6502202711011714E-2</c:v>
                </c:pt>
                <c:pt idx="10">
                  <c:v>3.4999548149251457E-2</c:v>
                </c:pt>
                <c:pt idx="11">
                  <c:v>3.46698314406386E-2</c:v>
                </c:pt>
                <c:pt idx="12">
                  <c:v>2.6271877550468243E-2</c:v>
                </c:pt>
                <c:pt idx="13">
                  <c:v>3.1389193923284493E-2</c:v>
                </c:pt>
                <c:pt idx="14">
                  <c:v>3.0165886857374254E-2</c:v>
                </c:pt>
                <c:pt idx="15">
                  <c:v>2.6828634683679853E-2</c:v>
                </c:pt>
                <c:pt idx="16">
                  <c:v>3.2564825244128424E-2</c:v>
                </c:pt>
                <c:pt idx="17">
                  <c:v>2.6537631679360477E-2</c:v>
                </c:pt>
                <c:pt idx="18">
                  <c:v>1.7724391630013662E-2</c:v>
                </c:pt>
                <c:pt idx="19">
                  <c:v>7.8497548873805029E-3</c:v>
                </c:pt>
                <c:pt idx="20">
                  <c:v>2.70109315741643E-3</c:v>
                </c:pt>
                <c:pt idx="21">
                  <c:v>1.3774860509178805E-2</c:v>
                </c:pt>
                <c:pt idx="22">
                  <c:v>9.3932951400237507E-3</c:v>
                </c:pt>
                <c:pt idx="23">
                  <c:v>-3.0389295137399248E-3</c:v>
                </c:pt>
                <c:pt idx="24">
                  <c:v>-1.7262476518398816E-2</c:v>
                </c:pt>
                <c:pt idx="25">
                  <c:v>-5.1142385472156882E-2</c:v>
                </c:pt>
                <c:pt idx="26">
                  <c:v>-4.485625697056065E-2</c:v>
                </c:pt>
                <c:pt idx="27">
                  <c:v>-3.4235536654597741E-2</c:v>
                </c:pt>
                <c:pt idx="28">
                  <c:v>-2.710169086051863E-2</c:v>
                </c:pt>
                <c:pt idx="29">
                  <c:v>-1.590005321952366E-2</c:v>
                </c:pt>
                <c:pt idx="30">
                  <c:v>1.1781127367556368E-2</c:v>
                </c:pt>
                <c:pt idx="31">
                  <c:v>1.8003650149131533E-2</c:v>
                </c:pt>
                <c:pt idx="32">
                  <c:v>2.7363721245929382E-2</c:v>
                </c:pt>
                <c:pt idx="33">
                  <c:v>4.0351577239629642E-2</c:v>
                </c:pt>
                <c:pt idx="34">
                  <c:v>3.779990217230389E-2</c:v>
                </c:pt>
                <c:pt idx="35">
                  <c:v>3.8136684964674872E-2</c:v>
                </c:pt>
                <c:pt idx="36">
                  <c:v>3.9408518850503976E-2</c:v>
                </c:pt>
                <c:pt idx="37">
                  <c:v>3.5077769818241705E-2</c:v>
                </c:pt>
                <c:pt idx="38">
                  <c:v>2.075119342861953E-2</c:v>
                </c:pt>
                <c:pt idx="39">
                  <c:v>1.365938277210855E-2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948-4B22-9390-02669E031317}"/>
            </c:ext>
          </c:extLst>
        </c:ser>
        <c:ser>
          <c:idx val="2"/>
          <c:order val="5"/>
          <c:tx>
            <c:strRef>
              <c:f>'2_1-G01'!$G$1</c:f>
              <c:strCache>
                <c:ptCount val="1"/>
                <c:pt idx="0">
                  <c:v>Vísitala hagsveiflu í janúar-febrúar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5"/>
          </c:marker>
          <c:dPt>
            <c:idx val="39"/>
            <c:marker>
              <c:spPr>
                <a:solidFill>
                  <a:schemeClr val="accent5"/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3395-444A-B965-2DBD3E5D4351}"/>
              </c:ext>
            </c:extLst>
          </c:dPt>
          <c:cat>
            <c:numRef>
              <c:f>'2_1-G01'!$A$2:$A$42</c:f>
              <c:numCache>
                <c:formatCode>General</c:formatCode>
                <c:ptCount val="41"/>
                <c:pt idx="0">
                  <c:v>2014</c:v>
                </c:pt>
                <c:pt idx="4">
                  <c:v>2015</c:v>
                </c:pt>
                <c:pt idx="8">
                  <c:v>2016</c:v>
                </c:pt>
                <c:pt idx="12">
                  <c:v>2017</c:v>
                </c:pt>
                <c:pt idx="16">
                  <c:v>2018</c:v>
                </c:pt>
                <c:pt idx="20">
                  <c:v>2019</c:v>
                </c:pt>
                <c:pt idx="24">
                  <c:v>2020</c:v>
                </c:pt>
                <c:pt idx="28">
                  <c:v>2021</c:v>
                </c:pt>
                <c:pt idx="32">
                  <c:v>2022</c:v>
                </c:pt>
                <c:pt idx="36">
                  <c:v>2023</c:v>
                </c:pt>
                <c:pt idx="40">
                  <c:v>2024</c:v>
                </c:pt>
              </c:numCache>
            </c:numRef>
          </c:cat>
          <c:val>
            <c:numRef>
              <c:f>'2_1-G01'!$G$2:$G$42</c:f>
              <c:numCache>
                <c:formatCode>General</c:formatCode>
                <c:ptCount val="41"/>
                <c:pt idx="40" formatCode="0.0%">
                  <c:v>1.1633411720379462E-2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948-4B22-9390-02669E031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526656"/>
        <c:axId val="155528192"/>
      </c:lineChart>
      <c:catAx>
        <c:axId val="155526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/>
            </a:pPr>
            <a:endParaRPr lang="LID4096"/>
          </a:p>
        </c:txPr>
        <c:crossAx val="155528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5528192"/>
        <c:scaling>
          <c:orientation val="minMax"/>
          <c:max val="0.12000000000000001"/>
          <c:min val="-0.12000000000000001"/>
        </c:scaling>
        <c:delete val="0"/>
        <c:axPos val="l"/>
        <c:majorGridlines>
          <c:spPr>
            <a:ln w="6350" cmpd="sng">
              <a:solidFill>
                <a:schemeClr val="tx1">
                  <a:tint val="75000"/>
                  <a:shade val="95000"/>
                  <a:satMod val="105000"/>
                  <a:alpha val="30000"/>
                </a:schemeClr>
              </a:solidFill>
              <a:prstDash val="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700"/>
            </a:pPr>
            <a:endParaRPr lang="LID4096"/>
          </a:p>
        </c:txPr>
        <c:crossAx val="155526656"/>
        <c:crosses val="autoZero"/>
        <c:crossBetween val="between"/>
        <c:majorUnit val="2.0000000000000004E-2"/>
      </c:valAx>
      <c:spPr>
        <a:noFill/>
        <a:ln w="25400">
          <a:noFill/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8.9974566244659979E-2"/>
          <c:y val="0.70287205163954802"/>
          <c:w val="0.82351142775085928"/>
          <c:h val="0.15089138096640878"/>
        </c:manualLayout>
      </c:layout>
      <c:overlay val="0"/>
      <c:txPr>
        <a:bodyPr/>
        <a:lstStyle/>
        <a:p>
          <a:pPr>
            <a:defRPr sz="600" baseline="0"/>
          </a:pPr>
          <a:endParaRPr lang="LID4096"/>
        </a:p>
      </c:txPr>
    </c:legend>
    <c:plotVisOnly val="1"/>
    <c:dispBlanksAs val="gap"/>
    <c:showDLblsOverMax val="0"/>
  </c:chart>
  <c:spPr>
    <a:solidFill>
      <a:sysClr val="window" lastClr="FFFFFF"/>
    </a:solidFill>
    <a:ln w="3175">
      <a:noFill/>
      <a:prstDash val="solid"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FiraGO Light" panose="020B0403050000020004" pitchFamily="34" charset="0"/>
          <a:ea typeface="times new roman"/>
          <a:cs typeface="FiraGO Light" panose="020B0403050000020004" pitchFamily="34" charset="0"/>
        </a:defRPr>
      </a:pPr>
      <a:endParaRPr lang="LID4096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/>
            </a:pPr>
            <a:r>
              <a:rPr lang="is-IS" sz="1000">
                <a:latin typeface="FiraGO SemiBold" panose="020B0603050000020004" pitchFamily="34" charset="0"/>
                <a:cs typeface="FiraGO SemiBold" panose="020B0603050000020004" pitchFamily="34" charset="0"/>
              </a:rPr>
              <a:t>Landsframleiðsla á mann hefur verið unnin</a:t>
            </a:r>
            <a:r>
              <a:rPr lang="is-IS" sz="1000" baseline="0">
                <a:latin typeface="FiraGO SemiBold" panose="020B0603050000020004" pitchFamily="34" charset="0"/>
                <a:cs typeface="FiraGO SemiBold" panose="020B0603050000020004" pitchFamily="34" charset="0"/>
              </a:rPr>
              <a:t> upp að fullu</a:t>
            </a:r>
            <a:endParaRPr lang="is-IS" sz="1000">
              <a:latin typeface="FiraGO SemiBold" panose="020B0603050000020004" pitchFamily="34" charset="0"/>
              <a:cs typeface="FiraGO SemiBold" panose="020B0603050000020004" pitchFamily="34" charset="0"/>
            </a:endParaRPr>
          </a:p>
          <a:p>
            <a:pPr algn="l">
              <a:defRPr sz="1000"/>
            </a:pPr>
            <a:r>
              <a:rPr lang="is-IS" sz="800">
                <a:latin typeface="FiraGO Light" panose="020B0403050000020004" pitchFamily="34" charset="0"/>
                <a:cs typeface="FiraGO Light" panose="020B0403050000020004" pitchFamily="34" charset="0"/>
              </a:rPr>
              <a:t>Fast verðlag,</a:t>
            </a:r>
            <a:r>
              <a:rPr lang="is-IS" sz="800" baseline="0">
                <a:latin typeface="FiraGO Light" panose="020B0403050000020004" pitchFamily="34" charset="0"/>
                <a:cs typeface="FiraGO Light" panose="020B0403050000020004" pitchFamily="34" charset="0"/>
              </a:rPr>
              <a:t> ár 0 = 100</a:t>
            </a:r>
            <a:endParaRPr lang="is-IS" sz="800">
              <a:latin typeface="FiraGO Light" panose="020B0403050000020004" pitchFamily="34" charset="0"/>
              <a:cs typeface="FiraGO Light" panose="020B0403050000020004" pitchFamily="34" charset="0"/>
            </a:endParaRPr>
          </a:p>
        </c:rich>
      </c:tx>
      <c:layout>
        <c:manualLayout>
          <c:xMode val="edge"/>
          <c:yMode val="edge"/>
          <c:x val="0.13649348787959212"/>
          <c:y val="6.063444024691336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30742659758203"/>
          <c:y val="0.25566354842455047"/>
          <c:w val="0.79445522164400717"/>
          <c:h val="0.47843540390784484"/>
        </c:manualLayout>
      </c:layout>
      <c:lineChart>
        <c:grouping val="standard"/>
        <c:varyColors val="0"/>
        <c:ser>
          <c:idx val="0"/>
          <c:order val="0"/>
          <c:tx>
            <c:strRef>
              <c:f>'2_1-G02'!$B$1</c:f>
              <c:strCache>
                <c:ptCount val="1"/>
                <c:pt idx="0">
                  <c:v> Fjármálaáfallið </c:v>
                </c:pt>
              </c:strCache>
            </c:strRef>
          </c:tx>
          <c:spPr>
            <a:ln w="1905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strRef>
              <c:f>'2_1-G02'!$A$2:$A$10</c:f>
              <c:strCache>
                <c:ptCount val="9"/>
                <c:pt idx="0">
                  <c:v>ár 0</c:v>
                </c:pt>
                <c:pt idx="1">
                  <c:v>ár 1</c:v>
                </c:pt>
                <c:pt idx="2">
                  <c:v>ár 2</c:v>
                </c:pt>
                <c:pt idx="3">
                  <c:v>ár 3</c:v>
                </c:pt>
                <c:pt idx="4">
                  <c:v>ár 4</c:v>
                </c:pt>
                <c:pt idx="5">
                  <c:v>ár 5</c:v>
                </c:pt>
                <c:pt idx="6">
                  <c:v>ár 6</c:v>
                </c:pt>
                <c:pt idx="7">
                  <c:v>ár 7</c:v>
                </c:pt>
                <c:pt idx="8">
                  <c:v>ár 8</c:v>
                </c:pt>
              </c:strCache>
            </c:strRef>
          </c:cat>
          <c:val>
            <c:numRef>
              <c:f>'2_1-G02'!$B$2:$B$10</c:f>
              <c:numCache>
                <c:formatCode>General</c:formatCode>
                <c:ptCount val="9"/>
                <c:pt idx="0">
                  <c:v>100</c:v>
                </c:pt>
                <c:pt idx="1">
                  <c:v>92.849516408812889</c:v>
                </c:pt>
                <c:pt idx="2">
                  <c:v>90.230284019554446</c:v>
                </c:pt>
                <c:pt idx="3">
                  <c:v>91.580766411575411</c:v>
                </c:pt>
                <c:pt idx="4">
                  <c:v>91.77889488889781</c:v>
                </c:pt>
                <c:pt idx="5">
                  <c:v>94.684600116342054</c:v>
                </c:pt>
                <c:pt idx="6">
                  <c:v>95.28464646490383</c:v>
                </c:pt>
                <c:pt idx="7">
                  <c:v>98.62548608624823</c:v>
                </c:pt>
                <c:pt idx="8">
                  <c:v>103.07981439208845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DF-46BB-8ECD-7B84CCC3F256}"/>
            </c:ext>
          </c:extLst>
        </c:ser>
        <c:ser>
          <c:idx val="1"/>
          <c:order val="1"/>
          <c:tx>
            <c:strRef>
              <c:f>'2_1-G02'!$C$1</c:f>
              <c:strCache>
                <c:ptCount val="1"/>
                <c:pt idx="0">
                  <c:v> Heimsfaraldur </c:v>
                </c:pt>
              </c:strCache>
            </c:strRef>
          </c:tx>
          <c:marker>
            <c:symbol val="none"/>
          </c:marker>
          <c:cat>
            <c:strRef>
              <c:f>'2_1-G02'!$A$2:$A$10</c:f>
              <c:strCache>
                <c:ptCount val="9"/>
                <c:pt idx="0">
                  <c:v>ár 0</c:v>
                </c:pt>
                <c:pt idx="1">
                  <c:v>ár 1</c:v>
                </c:pt>
                <c:pt idx="2">
                  <c:v>ár 2</c:v>
                </c:pt>
                <c:pt idx="3">
                  <c:v>ár 3</c:v>
                </c:pt>
                <c:pt idx="4">
                  <c:v>ár 4</c:v>
                </c:pt>
                <c:pt idx="5">
                  <c:v>ár 5</c:v>
                </c:pt>
                <c:pt idx="6">
                  <c:v>ár 6</c:v>
                </c:pt>
                <c:pt idx="7">
                  <c:v>ár 7</c:v>
                </c:pt>
                <c:pt idx="8">
                  <c:v>ár 8</c:v>
                </c:pt>
              </c:strCache>
            </c:strRef>
          </c:cat>
          <c:val>
            <c:numRef>
              <c:f>'2_1-G02'!$C$2:$C$10</c:f>
              <c:numCache>
                <c:formatCode>General</c:formatCode>
                <c:ptCount val="9"/>
                <c:pt idx="0">
                  <c:v>100</c:v>
                </c:pt>
                <c:pt idx="1">
                  <c:v>91.971731643748683</c:v>
                </c:pt>
                <c:pt idx="2">
                  <c:v>94.919267782205523</c:v>
                </c:pt>
                <c:pt idx="3">
                  <c:v>100.54005388933953</c:v>
                </c:pt>
                <c:pt idx="4">
                  <c:v>102.68832278826002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DF-46BB-8ECD-7B84CCC3F256}"/>
            </c:ext>
          </c:extLst>
        </c:ser>
        <c:ser>
          <c:idx val="2"/>
          <c:order val="2"/>
          <c:tx>
            <c:strRef>
              <c:f>'2_1-G02'!$D$1</c:f>
              <c:strCache>
                <c:ptCount val="1"/>
                <c:pt idx="0">
                  <c:v> fyrri spá </c:v>
                </c:pt>
              </c:strCache>
            </c:strRef>
          </c:tx>
          <c:spPr>
            <a:ln w="15875">
              <a:prstDash val="sysDash"/>
            </a:ln>
          </c:spPr>
          <c:marker>
            <c:symbol val="none"/>
          </c:marker>
          <c:cat>
            <c:strRef>
              <c:f>'2_1-G02'!$A$2:$A$10</c:f>
              <c:strCache>
                <c:ptCount val="9"/>
                <c:pt idx="0">
                  <c:v>ár 0</c:v>
                </c:pt>
                <c:pt idx="1">
                  <c:v>ár 1</c:v>
                </c:pt>
                <c:pt idx="2">
                  <c:v>ár 2</c:v>
                </c:pt>
                <c:pt idx="3">
                  <c:v>ár 3</c:v>
                </c:pt>
                <c:pt idx="4">
                  <c:v>ár 4</c:v>
                </c:pt>
                <c:pt idx="5">
                  <c:v>ár 5</c:v>
                </c:pt>
                <c:pt idx="6">
                  <c:v>ár 6</c:v>
                </c:pt>
                <c:pt idx="7">
                  <c:v>ár 7</c:v>
                </c:pt>
                <c:pt idx="8">
                  <c:v>ár 8</c:v>
                </c:pt>
              </c:strCache>
            </c:strRef>
          </c:cat>
          <c:val>
            <c:numRef>
              <c:f>'2_1-G02'!$D$2:$D$10</c:f>
              <c:numCache>
                <c:formatCode>General</c:formatCode>
                <c:ptCount val="9"/>
                <c:pt idx="0">
                  <c:v>100</c:v>
                </c:pt>
                <c:pt idx="1">
                  <c:v>100.65629369705387</c:v>
                </c:pt>
                <c:pt idx="2">
                  <c:v>101.31689460827566</c:v>
                </c:pt>
                <c:pt idx="3">
                  <c:v>101.98183100164049</c:v>
                </c:pt>
                <c:pt idx="4">
                  <c:v>102.65113133064438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DF-46BB-8ECD-7B84CCC3F256}"/>
            </c:ext>
          </c:extLst>
        </c:ser>
        <c:ser>
          <c:idx val="3"/>
          <c:order val="3"/>
          <c:tx>
            <c:strRef>
              <c:f>'2_1-G02'!$E$1</c:f>
              <c:strCache>
                <c:ptCount val="1"/>
              </c:strCache>
            </c:strRef>
          </c:tx>
          <c:spPr>
            <a:ln w="15875">
              <a:prstDash val="sysDash"/>
            </a:ln>
          </c:spPr>
          <c:marker>
            <c:symbol val="none"/>
          </c:marker>
          <c:cat>
            <c:strRef>
              <c:f>'2_1-G02'!$A$2:$A$10</c:f>
              <c:strCache>
                <c:ptCount val="9"/>
                <c:pt idx="0">
                  <c:v>ár 0</c:v>
                </c:pt>
                <c:pt idx="1">
                  <c:v>ár 1</c:v>
                </c:pt>
                <c:pt idx="2">
                  <c:v>ár 2</c:v>
                </c:pt>
                <c:pt idx="3">
                  <c:v>ár 3</c:v>
                </c:pt>
                <c:pt idx="4">
                  <c:v>ár 4</c:v>
                </c:pt>
                <c:pt idx="5">
                  <c:v>ár 5</c:v>
                </c:pt>
                <c:pt idx="6">
                  <c:v>ár 6</c:v>
                </c:pt>
                <c:pt idx="7">
                  <c:v>ár 7</c:v>
                </c:pt>
                <c:pt idx="8">
                  <c:v>ár 8</c:v>
                </c:pt>
              </c:strCache>
            </c:strRef>
          </c:cat>
          <c:val>
            <c:numRef>
              <c:f>'2_1-G02'!$E$2:$E$10</c:f>
              <c:numCache>
                <c:formatCode>General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2DF-46BB-8ECD-7B84CCC3F2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5526656"/>
        <c:axId val="155528192"/>
      </c:lineChart>
      <c:catAx>
        <c:axId val="155526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/>
            </a:pPr>
            <a:endParaRPr lang="LID4096"/>
          </a:p>
        </c:txPr>
        <c:crossAx val="155528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5528192"/>
        <c:scaling>
          <c:orientation val="minMax"/>
        </c:scaling>
        <c:delete val="0"/>
        <c:axPos val="l"/>
        <c:majorGridlines>
          <c:spPr>
            <a:ln w="6350" cmpd="sng">
              <a:solidFill>
                <a:schemeClr val="tx1">
                  <a:tint val="75000"/>
                  <a:shade val="95000"/>
                  <a:satMod val="105000"/>
                  <a:alpha val="30000"/>
                </a:schemeClr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700"/>
            </a:pPr>
            <a:endParaRPr lang="LID4096"/>
          </a:p>
        </c:txPr>
        <c:crossAx val="15552665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1656933789705973"/>
          <c:y val="0.81640347039953343"/>
          <c:w val="0.62689098942358856"/>
          <c:h val="6.370406478164789E-2"/>
        </c:manualLayout>
      </c:layout>
      <c:overlay val="0"/>
      <c:txPr>
        <a:bodyPr/>
        <a:lstStyle/>
        <a:p>
          <a:pPr>
            <a:defRPr sz="600" baseline="0"/>
          </a:pPr>
          <a:endParaRPr lang="LID4096"/>
        </a:p>
      </c:txPr>
    </c:legend>
    <c:plotVisOnly val="1"/>
    <c:dispBlanksAs val="gap"/>
    <c:showDLblsOverMax val="0"/>
  </c:chart>
  <c:spPr>
    <a:solidFill>
      <a:schemeClr val="bg1"/>
    </a:solidFill>
    <a:ln w="3175">
      <a:noFill/>
      <a:prstDash val="solid"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FiraGO Light" panose="020B0403050000020004" pitchFamily="34" charset="0"/>
          <a:ea typeface="times new roman"/>
          <a:cs typeface="FiraGO Light" panose="020B0403050000020004" pitchFamily="34" charset="0"/>
        </a:defRPr>
      </a:pPr>
      <a:endParaRPr lang="LID4096"/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7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7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7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7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7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8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15</xdr:col>
      <xdr:colOff>375920</xdr:colOff>
      <xdr:row>18</xdr:row>
      <xdr:rowOff>48260</xdr:rowOff>
    </xdr:to>
    <xdr:graphicFrame macro="">
      <xdr:nvGraphicFramePr>
        <xdr:cNvPr id="2" name="Línurit 1">
          <a:extLst>
            <a:ext uri="{FF2B5EF4-FFF2-40B4-BE49-F238E27FC236}">
              <a16:creationId xmlns:a16="http://schemas.microsoft.com/office/drawing/2014/main" id="{E5B0D099-A53D-4C82-A387-2C452ECF0C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323850</xdr:colOff>
      <xdr:row>1</xdr:row>
      <xdr:rowOff>57150</xdr:rowOff>
    </xdr:from>
    <xdr:to>
      <xdr:col>23</xdr:col>
      <xdr:colOff>167640</xdr:colOff>
      <xdr:row>17</xdr:row>
      <xdr:rowOff>57150</xdr:rowOff>
    </xdr:to>
    <xdr:graphicFrame macro="">
      <xdr:nvGraphicFramePr>
        <xdr:cNvPr id="3" name="Línurit 2">
          <a:extLst>
            <a:ext uri="{FF2B5EF4-FFF2-40B4-BE49-F238E27FC236}">
              <a16:creationId xmlns:a16="http://schemas.microsoft.com/office/drawing/2014/main" id="{77A75BBE-8BFA-44C4-9CC4-32ED47C134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9</xdr:row>
      <xdr:rowOff>0</xdr:rowOff>
    </xdr:from>
    <xdr:to>
      <xdr:col>15</xdr:col>
      <xdr:colOff>38100</xdr:colOff>
      <xdr:row>24</xdr:row>
      <xdr:rowOff>28575</xdr:rowOff>
    </xdr:to>
    <xdr:graphicFrame macro="">
      <xdr:nvGraphicFramePr>
        <xdr:cNvPr id="2" name="Línurit 1">
          <a:extLst>
            <a:ext uri="{FF2B5EF4-FFF2-40B4-BE49-F238E27FC236}">
              <a16:creationId xmlns:a16="http://schemas.microsoft.com/office/drawing/2014/main" id="{A9875793-A6D9-4CB9-AF53-0D294270C8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2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0.00506</cdr:x>
      <cdr:y>0.91218</cdr:y>
    </cdr:from>
    <cdr:to>
      <cdr:x>0.19531</cdr:x>
      <cdr:y>0.97049</cdr:y>
    </cdr:to>
    <cdr:sp macro="" textlink="">
      <cdr:nvSpPr>
        <cdr:cNvPr id="3" name="Textarammi 2">
          <a:extLst xmlns:a="http://schemas.openxmlformats.org/drawingml/2006/main">
            <a:ext uri="{FF2B5EF4-FFF2-40B4-BE49-F238E27FC236}">
              <a16:creationId xmlns:a16="http://schemas.microsoft.com/office/drawing/2014/main" id="{99A97E2D-AE5D-4A51-8862-127BD99C7F09}"/>
            </a:ext>
          </a:extLst>
        </cdr:cNvPr>
        <cdr:cNvSpPr txBox="1"/>
      </cdr:nvSpPr>
      <cdr:spPr>
        <a:xfrm xmlns:a="http://schemas.openxmlformats.org/drawingml/2006/main">
          <a:off x="23119" y="2502281"/>
          <a:ext cx="869823" cy="1599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is-IS" sz="750">
              <a:latin typeface="FiraGO Light" panose="020B0403050000020004" pitchFamily="34" charset="0"/>
              <a:cs typeface="FiraGO Light" panose="020B0403050000020004" pitchFamily="34" charset="0"/>
            </a:rPr>
            <a:t>Heimild: Seðlabanki Íslands.</a:t>
          </a:r>
          <a:endParaRPr sz="750">
            <a:latin typeface="FiraGO Light" panose="020B0403050000020004" pitchFamily="34" charset="0"/>
            <a:cs typeface="FiraGO Light" panose="020B0403050000020004" pitchFamily="34" charset="0"/>
          </a:endParaRP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0</xdr:rowOff>
    </xdr:from>
    <xdr:to>
      <xdr:col>19</xdr:col>
      <xdr:colOff>119592</xdr:colOff>
      <xdr:row>23</xdr:row>
      <xdr:rowOff>138641</xdr:rowOff>
    </xdr:to>
    <xdr:graphicFrame macro="">
      <xdr:nvGraphicFramePr>
        <xdr:cNvPr id="2" name="Línurit 1">
          <a:extLst>
            <a:ext uri="{FF2B5EF4-FFF2-40B4-BE49-F238E27FC236}">
              <a16:creationId xmlns:a16="http://schemas.microsoft.com/office/drawing/2014/main" id="{E9F01AEA-1A88-40EE-821C-81E89520DA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2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4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3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6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6096000" y="1924050"/>
    <xdr:ext cx="5391150" cy="3970245"/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C2B69D8-E352-4B82-9132-49AA90CE870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0.91738</cdr:x>
      <cdr:y>0.70649</cdr:y>
    </cdr:from>
    <cdr:to>
      <cdr:x>0.9943</cdr:x>
      <cdr:y>0.78107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180DB197-30B0-4697-9205-A2DC1E8263C2}"/>
            </a:ext>
          </a:extLst>
        </cdr:cNvPr>
        <cdr:cNvSpPr txBox="1"/>
      </cdr:nvSpPr>
      <cdr:spPr>
        <a:xfrm xmlns:a="http://schemas.openxmlformats.org/drawingml/2006/main">
          <a:off x="3366731" y="1472540"/>
          <a:ext cx="282290" cy="1554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is-IS" sz="700" b="0">
              <a:latin typeface="FiraGO Light" panose="020B0403050000020004" pitchFamily="34" charset="0"/>
              <a:cs typeface="FiraGO Light" panose="020B0403050000020004" pitchFamily="34" charset="0"/>
            </a:rPr>
            <a:t>ár</a:t>
          </a:r>
        </a:p>
      </cdr:txBody>
    </cdr:sp>
  </cdr:relSizeAnchor>
  <cdr:relSizeAnchor xmlns:cdr="http://schemas.openxmlformats.org/drawingml/2006/chartDrawing">
    <cdr:from>
      <cdr:x>0</cdr:x>
      <cdr:y>0.85484</cdr:y>
    </cdr:from>
    <cdr:to>
      <cdr:x>1</cdr:x>
      <cdr:y>0.98387</cdr:y>
    </cdr:to>
    <cdr:sp macro="" textlink="">
      <cdr:nvSpPr>
        <cdr:cNvPr id="4" name="Textarammi 1">
          <a:extLst xmlns:a="http://schemas.openxmlformats.org/drawingml/2006/main">
            <a:ext uri="{FF2B5EF4-FFF2-40B4-BE49-F238E27FC236}">
              <a16:creationId xmlns:a16="http://schemas.microsoft.com/office/drawing/2014/main" id="{EE2411EA-CB55-493C-BF65-B3443540E794}"/>
            </a:ext>
          </a:extLst>
        </cdr:cNvPr>
        <cdr:cNvSpPr txBox="1"/>
      </cdr:nvSpPr>
      <cdr:spPr>
        <a:xfrm xmlns:a="http://schemas.openxmlformats.org/drawingml/2006/main">
          <a:off x="0" y="1781735"/>
          <a:ext cx="3669926" cy="2689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s-IS" sz="560">
              <a:latin typeface="FiraGO Light" panose="020B0403050000020004" pitchFamily="34" charset="0"/>
              <a:cs typeface="FiraGO Light" panose="020B0403050000020004" pitchFamily="34" charset="0"/>
            </a:rPr>
            <a:t>Heimild: Fjármála- og efnahagsráðuneytið, Seðlabanki Íslands. Mælikvarðarnir eru: framleiðsluspenna skv. QMM-grunni Seðlabankans, hlutfall fyrirtækja sem segist starfa við hámarksframleiðslugetu, hlutfall fyrirtækja sem segist skorta starfsfólk, NF-vísitala, sveifla VLF skv. HP-síu, og vísitala hagsveiflu. </a:t>
          </a:r>
          <a:endParaRPr lang="LID4096" sz="560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4267199" y="981075"/>
    <xdr:ext cx="4476751" cy="27432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127960C-6ABF-4B31-8D08-F6A09951862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0.21842</cdr:x>
      <cdr:y>0.24212</cdr:y>
    </cdr:from>
    <cdr:to>
      <cdr:x>0.43892</cdr:x>
      <cdr:y>0.3385</cdr:y>
    </cdr:to>
    <cdr:sp macro="" textlink="">
      <cdr:nvSpPr>
        <cdr:cNvPr id="4" name="Textarammi 3">
          <a:extLst xmlns:a="http://schemas.openxmlformats.org/drawingml/2006/main">
            <a:ext uri="{FF2B5EF4-FFF2-40B4-BE49-F238E27FC236}">
              <a16:creationId xmlns:a16="http://schemas.microsoft.com/office/drawing/2014/main" id="{D571D664-8C6F-4049-8681-972C0A5E5858}"/>
            </a:ext>
          </a:extLst>
        </cdr:cNvPr>
        <cdr:cNvSpPr txBox="1"/>
      </cdr:nvSpPr>
      <cdr:spPr>
        <a:xfrm xmlns:a="http://schemas.openxmlformats.org/drawingml/2006/main" rot="21313438">
          <a:off x="801594" y="504640"/>
          <a:ext cx="809228" cy="2008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s-IS" sz="800">
              <a:latin typeface="FiraGO Light" panose="020B0403050000020004" pitchFamily="34" charset="0"/>
              <a:cs typeface="FiraGO Light" panose="020B0403050000020004" pitchFamily="34" charset="0"/>
            </a:rPr>
            <a:t>Fyrri spá</a:t>
          </a:r>
          <a:endParaRPr sz="800">
            <a:latin typeface="FiraGO Light" panose="020B0403050000020004" pitchFamily="34" charset="0"/>
            <a:cs typeface="FiraGO Light" panose="020B0403050000020004" pitchFamily="34" charset="0"/>
          </a:endParaRPr>
        </a:p>
      </cdr:txBody>
    </cdr:sp>
  </cdr:relSizeAnchor>
  <cdr:relSizeAnchor xmlns:cdr="http://schemas.openxmlformats.org/drawingml/2006/chartDrawing">
    <cdr:from>
      <cdr:x>0.49618</cdr:x>
      <cdr:y>0.22849</cdr:y>
    </cdr:from>
    <cdr:to>
      <cdr:x>0.69008</cdr:x>
      <cdr:y>0.40323</cdr:y>
    </cdr:to>
    <cdr:sp macro="" textlink="">
      <cdr:nvSpPr>
        <cdr:cNvPr id="8" name="TextBox 7">
          <a:extLst xmlns:a="http://schemas.openxmlformats.org/drawingml/2006/main">
            <a:ext uri="{FF2B5EF4-FFF2-40B4-BE49-F238E27FC236}">
              <a16:creationId xmlns:a16="http://schemas.microsoft.com/office/drawing/2014/main" id="{40C2B6FE-D4DB-4AA8-A38A-F281A0E9ADFF}"/>
            </a:ext>
          </a:extLst>
        </cdr:cNvPr>
        <cdr:cNvSpPr txBox="1"/>
      </cdr:nvSpPr>
      <cdr:spPr>
        <a:xfrm xmlns:a="http://schemas.openxmlformats.org/drawingml/2006/main">
          <a:off x="1820957" y="476250"/>
          <a:ext cx="711573" cy="3641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is-IS" sz="700">
              <a:latin typeface="FiraGO SemiBold" panose="020B0603050000020004" pitchFamily="34" charset="0"/>
              <a:cs typeface="FiraGO SemiBold" panose="020B0603050000020004" pitchFamily="34" charset="0"/>
            </a:rPr>
            <a:t>Heimsfaraldur </a:t>
          </a:r>
          <a:br>
            <a:rPr lang="is-IS" sz="700">
              <a:latin typeface="FiraGO SemiBold" panose="020B0603050000020004" pitchFamily="34" charset="0"/>
              <a:cs typeface="FiraGO SemiBold" panose="020B0603050000020004" pitchFamily="34" charset="0"/>
            </a:rPr>
          </a:br>
          <a:r>
            <a:rPr lang="is-IS" sz="700" baseline="0">
              <a:latin typeface="FiraGO Light" panose="020B0403050000020004" pitchFamily="34" charset="0"/>
              <a:cs typeface="FiraGO SemiBold" panose="020B0603050000020004" pitchFamily="34" charset="0"/>
            </a:rPr>
            <a:t>2019-2023</a:t>
          </a:r>
        </a:p>
      </cdr:txBody>
    </cdr:sp>
  </cdr:relSizeAnchor>
  <cdr:relSizeAnchor xmlns:cdr="http://schemas.openxmlformats.org/drawingml/2006/chartDrawing">
    <cdr:from>
      <cdr:x>0.76804</cdr:x>
      <cdr:y>0.17491</cdr:y>
    </cdr:from>
    <cdr:to>
      <cdr:x>0.96193</cdr:x>
      <cdr:y>0.34964</cdr:y>
    </cdr:to>
    <cdr:sp macro="" textlink="">
      <cdr:nvSpPr>
        <cdr:cNvPr id="9" name="TextBox 1">
          <a:extLst xmlns:a="http://schemas.openxmlformats.org/drawingml/2006/main">
            <a:ext uri="{FF2B5EF4-FFF2-40B4-BE49-F238E27FC236}">
              <a16:creationId xmlns:a16="http://schemas.microsoft.com/office/drawing/2014/main" id="{BCA089F2-C415-4CB5-A82B-9ACAB9016F9E}"/>
            </a:ext>
          </a:extLst>
        </cdr:cNvPr>
        <cdr:cNvSpPr txBox="1"/>
      </cdr:nvSpPr>
      <cdr:spPr>
        <a:xfrm xmlns:a="http://schemas.openxmlformats.org/drawingml/2006/main">
          <a:off x="2818653" y="364564"/>
          <a:ext cx="711573" cy="3641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s-IS" sz="700">
              <a:latin typeface="FiraGO SemiBold" panose="020B0603050000020004" pitchFamily="34" charset="0"/>
              <a:cs typeface="FiraGO SemiBold" panose="020B0603050000020004" pitchFamily="34" charset="0"/>
            </a:rPr>
            <a:t>Fjármálaáfallið </a:t>
          </a:r>
          <a:br>
            <a:rPr lang="is-IS" sz="700">
              <a:latin typeface="FiraGO SemiBold" panose="020B0603050000020004" pitchFamily="34" charset="0"/>
              <a:cs typeface="FiraGO SemiBold" panose="020B0603050000020004" pitchFamily="34" charset="0"/>
            </a:rPr>
          </a:br>
          <a:r>
            <a:rPr lang="is-IS" sz="700" baseline="0">
              <a:latin typeface="FiraGO Light" panose="020B0403050000020004" pitchFamily="34" charset="0"/>
              <a:cs typeface="FiraGO SemiBold" panose="020B0603050000020004" pitchFamily="34" charset="0"/>
            </a:rPr>
            <a:t>2008-2016</a:t>
          </a:r>
        </a:p>
      </cdr:txBody>
    </cdr:sp>
  </cdr:relSizeAnchor>
  <cdr:relSizeAnchor xmlns:cdr="http://schemas.openxmlformats.org/drawingml/2006/chartDrawing">
    <cdr:from>
      <cdr:x>0.07335</cdr:x>
      <cdr:y>0.89653</cdr:y>
    </cdr:from>
    <cdr:to>
      <cdr:x>0.9146</cdr:x>
      <cdr:y>1</cdr:y>
    </cdr:to>
    <cdr:sp macro="" textlink="">
      <cdr:nvSpPr>
        <cdr:cNvPr id="5" name="Textarammi 2">
          <a:extLst xmlns:a="http://schemas.openxmlformats.org/drawingml/2006/main">
            <a:ext uri="{FF2B5EF4-FFF2-40B4-BE49-F238E27FC236}">
              <a16:creationId xmlns:a16="http://schemas.microsoft.com/office/drawing/2014/main" id="{7871DD4B-B2CD-4CE8-812A-5EA836E03C2C}"/>
            </a:ext>
          </a:extLst>
        </cdr:cNvPr>
        <cdr:cNvSpPr txBox="1"/>
      </cdr:nvSpPr>
      <cdr:spPr>
        <a:xfrm xmlns:a="http://schemas.openxmlformats.org/drawingml/2006/main">
          <a:off x="328356" y="2459350"/>
          <a:ext cx="3766081" cy="28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s-IS" sz="700" baseline="0">
              <a:latin typeface="FiraGO Light" panose="020B0403050000020004" pitchFamily="34" charset="0"/>
              <a:cs typeface="FiraGO Light" panose="020B0403050000020004" pitchFamily="34" charset="0"/>
            </a:rPr>
            <a:t>Heimild</a:t>
          </a:r>
          <a:r>
            <a:rPr lang="is-IS" sz="700">
              <a:latin typeface="FiraGO Light" panose="020B0403050000020004" pitchFamily="34" charset="0"/>
              <a:cs typeface="FiraGO Light" panose="020B0403050000020004" pitchFamily="34" charset="0"/>
            </a:rPr>
            <a:t>: Hagstofa Íslands. *Fyrri spá er byggð á hagvaxtarspá</a:t>
          </a:r>
          <a:r>
            <a:rPr lang="is-IS" sz="700" baseline="0">
              <a:latin typeface="FiraGO Light" panose="020B0403050000020004" pitchFamily="34" charset="0"/>
              <a:cs typeface="FiraGO Light" panose="020B0403050000020004" pitchFamily="34" charset="0"/>
            </a:rPr>
            <a:t> Hagstofu frá október 2019 sem lá til grundvallar fjárlagafrumvarpi 2020.</a:t>
          </a:r>
          <a:endParaRPr sz="700">
            <a:latin typeface="FiraGO Light" panose="020B0403050000020004" pitchFamily="34" charset="0"/>
            <a:cs typeface="FiraGO Light" panose="020B0403050000020004" pitchFamily="34" charset="0"/>
          </a:endParaRP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87312</xdr:colOff>
      <xdr:row>30</xdr:row>
      <xdr:rowOff>76200</xdr:rowOff>
    </xdr:from>
    <xdr:to>
      <xdr:col>14</xdr:col>
      <xdr:colOff>523875</xdr:colOff>
      <xdr:row>48</xdr:row>
      <xdr:rowOff>149225</xdr:rowOff>
    </xdr:to>
    <xdr:graphicFrame macro="">
      <xdr:nvGraphicFramePr>
        <xdr:cNvPr id="2" name="Línurit 1">
          <a:extLst>
            <a:ext uri="{FF2B5EF4-FFF2-40B4-BE49-F238E27FC236}">
              <a16:creationId xmlns:a16="http://schemas.microsoft.com/office/drawing/2014/main" id="{081BDEA0-9639-4401-B2D2-9DFBBF037B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2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0.00089</cdr:x>
      <cdr:y>0.94169</cdr:y>
    </cdr:from>
    <cdr:to>
      <cdr:x>0.19114</cdr:x>
      <cdr:y>1</cdr:y>
    </cdr:to>
    <cdr:sp macro="" textlink="">
      <cdr:nvSpPr>
        <cdr:cNvPr id="3" name="Textarammi 2">
          <a:extLst xmlns:a="http://schemas.openxmlformats.org/drawingml/2006/main">
            <a:ext uri="{FF2B5EF4-FFF2-40B4-BE49-F238E27FC236}">
              <a16:creationId xmlns:a16="http://schemas.microsoft.com/office/drawing/2014/main" id="{99A97E2D-AE5D-4A51-8862-127BD99C7F09}"/>
            </a:ext>
          </a:extLst>
        </cdr:cNvPr>
        <cdr:cNvSpPr txBox="1"/>
      </cdr:nvSpPr>
      <cdr:spPr>
        <a:xfrm xmlns:a="http://schemas.openxmlformats.org/drawingml/2006/main">
          <a:off x="5247" y="3703462"/>
          <a:ext cx="1126582" cy="2293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is-IS" sz="900">
              <a:latin typeface="FiraGO Light" panose="020B0403050000020004" pitchFamily="34" charset="0"/>
              <a:cs typeface="FiraGO Light" panose="020B0403050000020004" pitchFamily="34" charset="0"/>
            </a:rPr>
            <a:t>Heimild: Seðlabanki Íslands, fjármála- og efnahagsráðuneytið</a:t>
          </a:r>
        </a:p>
        <a:p xmlns:a="http://schemas.openxmlformats.org/drawingml/2006/main">
          <a:endParaRPr sz="900">
            <a:latin typeface="FiraGO Light" panose="020B0403050000020004" pitchFamily="34" charset="0"/>
            <a:cs typeface="FiraGO Light" panose="020B0403050000020004" pitchFamily="34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2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4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0.00089</cdr:x>
      <cdr:y>0.93417</cdr:y>
    </cdr:from>
    <cdr:to>
      <cdr:x>0.19114</cdr:x>
      <cdr:y>1</cdr:y>
    </cdr:to>
    <cdr:sp macro="" textlink="">
      <cdr:nvSpPr>
        <cdr:cNvPr id="5" name="Textarammi 2">
          <a:extLst xmlns:a="http://schemas.openxmlformats.org/drawingml/2006/main">
            <a:ext uri="{FF2B5EF4-FFF2-40B4-BE49-F238E27FC236}">
              <a16:creationId xmlns:a16="http://schemas.microsoft.com/office/drawing/2014/main" id="{99A97E2D-AE5D-4A51-8862-127BD99C7F09}"/>
            </a:ext>
          </a:extLst>
        </cdr:cNvPr>
        <cdr:cNvSpPr txBox="1"/>
      </cdr:nvSpPr>
      <cdr:spPr>
        <a:xfrm xmlns:a="http://schemas.openxmlformats.org/drawingml/2006/main">
          <a:off x="4622" y="3406934"/>
          <a:ext cx="987947" cy="2400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is-IS" sz="900">
              <a:latin typeface="FiraGO Light" panose="020B0403050000020004" pitchFamily="34" charset="0"/>
              <a:cs typeface="FiraGO Light" panose="020B0403050000020004" pitchFamily="34" charset="0"/>
            </a:rPr>
            <a:t>Heimild: Fjármála-</a:t>
          </a:r>
          <a:r>
            <a:rPr lang="is-IS" sz="900" baseline="0">
              <a:latin typeface="FiraGO Light" panose="020B0403050000020004" pitchFamily="34" charset="0"/>
              <a:cs typeface="FiraGO Light" panose="020B0403050000020004" pitchFamily="34" charset="0"/>
            </a:rPr>
            <a:t> og efnahagsráðuneytið</a:t>
          </a:r>
          <a:endParaRPr sz="900">
            <a:latin typeface="FiraGO Light" panose="020B0403050000020004" pitchFamily="34" charset="0"/>
            <a:cs typeface="FiraGO Light" panose="020B0403050000020004" pitchFamily="34" charset="0"/>
          </a:endParaRPr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3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6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</cdr:x>
      <cdr:y>0.72669</cdr:y>
    </cdr:from>
    <cdr:to>
      <cdr:x>0.27586</cdr:x>
      <cdr:y>0.86912</cdr:y>
    </cdr:to>
    <cdr:sp macro="" textlink="">
      <cdr:nvSpPr>
        <cdr:cNvPr id="7" name="Textarammi 19">
          <a:extLst xmlns:a="http://schemas.openxmlformats.org/drawingml/2006/main">
            <a:ext uri="{FF2B5EF4-FFF2-40B4-BE49-F238E27FC236}">
              <a16:creationId xmlns:a16="http://schemas.microsoft.com/office/drawing/2014/main" id="{7F2CA866-9B5B-4427-B60B-6D5103746318}"/>
            </a:ext>
          </a:extLst>
        </cdr:cNvPr>
        <cdr:cNvSpPr txBox="1"/>
      </cdr:nvSpPr>
      <cdr:spPr>
        <a:xfrm xmlns:a="http://schemas.openxmlformats.org/drawingml/2006/main">
          <a:off x="0" y="2157730"/>
          <a:ext cx="1280478" cy="4229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>
          <a:noFill/>
        </a:ln>
      </cdr:spPr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180340" algn="l"/>
          <a:r>
            <a:rPr lang="is-IS" sz="900" dirty="0">
              <a:effectLst/>
              <a:latin typeface="FiraGO Light" panose="020B0403050000020004" pitchFamily="34" charset="0"/>
              <a:ea typeface="Calibri" panose="020F0502020204030204" pitchFamily="34" charset="0"/>
              <a:cs typeface="Calibri" panose="020F0502020204030204" pitchFamily="34" charset="0"/>
            </a:rPr>
            <a:t>Mánaðarlaun</a:t>
          </a:r>
          <a:br>
            <a:rPr lang="is-IS" sz="900" dirty="0">
              <a:effectLst/>
              <a:latin typeface="FiraGO Light" panose="020B0403050000020004" pitchFamily="34" charset="0"/>
              <a:ea typeface="Calibri" panose="020F0502020204030204" pitchFamily="34" charset="0"/>
              <a:cs typeface="Calibri" panose="020F0502020204030204" pitchFamily="34" charset="0"/>
            </a:rPr>
          </a:br>
          <a:r>
            <a:rPr lang="is-IS" sz="900" dirty="0">
              <a:effectLst/>
              <a:latin typeface="FiraGO Light" panose="020B0403050000020004" pitchFamily="34" charset="0"/>
              <a:ea typeface="Calibri" panose="020F0502020204030204" pitchFamily="34" charset="0"/>
              <a:cs typeface="Calibri" panose="020F0502020204030204" pitchFamily="34" charset="0"/>
            </a:rPr>
            <a:t>Eigið fé</a:t>
          </a:r>
          <a:endParaRPr sz="1050" dirty="0">
            <a:effectLst/>
            <a:latin typeface="Times New Roman" panose="02020603050405020304" pitchFamily="18" charset="0"/>
            <a:ea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5219700" y="742949"/>
    <xdr:ext cx="5753100" cy="368617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7FCBAF6-92BD-407B-BD3A-B991E07BC62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0.91891</cdr:x>
      <cdr:y>0.75488</cdr:y>
    </cdr:from>
    <cdr:to>
      <cdr:x>0.99583</cdr:x>
      <cdr:y>0.82946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180DB197-30B0-4697-9205-A2DC1E8263C2}"/>
            </a:ext>
          </a:extLst>
        </cdr:cNvPr>
        <cdr:cNvSpPr txBox="1"/>
      </cdr:nvSpPr>
      <cdr:spPr>
        <a:xfrm xmlns:a="http://schemas.openxmlformats.org/drawingml/2006/main">
          <a:off x="3372335" y="1573392"/>
          <a:ext cx="282290" cy="1554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is-IS" sz="700" b="0">
              <a:latin typeface="FiraGO Light" panose="020B0403050000020004" pitchFamily="34" charset="0"/>
              <a:cs typeface="FiraGO Light" panose="020B0403050000020004" pitchFamily="34" charset="0"/>
            </a:rPr>
            <a:t>ár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3</xdr:row>
      <xdr:rowOff>38100</xdr:rowOff>
    </xdr:from>
    <xdr:to>
      <xdr:col>16</xdr:col>
      <xdr:colOff>581025</xdr:colOff>
      <xdr:row>19</xdr:row>
      <xdr:rowOff>19050</xdr:rowOff>
    </xdr:to>
    <xdr:graphicFrame macro="">
      <xdr:nvGraphicFramePr>
        <xdr:cNvPr id="2" name="Línurit 1">
          <a:extLst>
            <a:ext uri="{FF2B5EF4-FFF2-40B4-BE49-F238E27FC236}">
              <a16:creationId xmlns:a16="http://schemas.microsoft.com/office/drawing/2014/main" id="{1391615D-71F0-4A7A-8B57-77CED165E2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2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</cdr:x>
      <cdr:y>0.91125</cdr:y>
    </cdr:from>
    <cdr:to>
      <cdr:x>0.18934</cdr:x>
      <cdr:y>0.99224</cdr:y>
    </cdr:to>
    <cdr:sp macro="" textlink="">
      <cdr:nvSpPr>
        <cdr:cNvPr id="3" name="Textarammi 1">
          <a:extLst xmlns:a="http://schemas.openxmlformats.org/drawingml/2006/main">
            <a:ext uri="{FF2B5EF4-FFF2-40B4-BE49-F238E27FC236}">
              <a16:creationId xmlns:a16="http://schemas.microsoft.com/office/drawing/2014/main" id="{AB88FA07-00BF-4318-B75B-534264DBD601}"/>
            </a:ext>
          </a:extLst>
        </cdr:cNvPr>
        <cdr:cNvSpPr txBox="1"/>
      </cdr:nvSpPr>
      <cdr:spPr>
        <a:xfrm xmlns:a="http://schemas.openxmlformats.org/drawingml/2006/main">
          <a:off x="0" y="2760142"/>
          <a:ext cx="914378" cy="2453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s-IS" sz="800">
              <a:latin typeface="FiraGO Light" panose="020B0403050000020004" pitchFamily="34" charset="0"/>
              <a:cs typeface="FiraGO Light" panose="020B0403050000020004" pitchFamily="34" charset="0"/>
            </a:rPr>
            <a:t>Heimild: Eurostat.</a:t>
          </a:r>
          <a:endParaRPr lang="LID4096" sz="800">
            <a:latin typeface="FiraGO Light" panose="020B0403050000020004" pitchFamily="34" charset="0"/>
            <a:cs typeface="FiraGO Light" panose="020B0403050000020004" pitchFamily="34" charset="0"/>
          </a:endParaRP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0</xdr:rowOff>
    </xdr:from>
    <xdr:to>
      <xdr:col>16</xdr:col>
      <xdr:colOff>76201</xdr:colOff>
      <xdr:row>18</xdr:row>
      <xdr:rowOff>176213</xdr:rowOff>
    </xdr:to>
    <xdr:graphicFrame macro="">
      <xdr:nvGraphicFramePr>
        <xdr:cNvPr id="2" name="Línurit 2">
          <a:extLst>
            <a:ext uri="{FF2B5EF4-FFF2-40B4-BE49-F238E27FC236}">
              <a16:creationId xmlns:a16="http://schemas.microsoft.com/office/drawing/2014/main" id="{B0062351-AEB5-4EE8-A65A-D6E121CA58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2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4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6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7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9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10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</cdr:x>
      <cdr:y>0.86922</cdr:y>
    </cdr:from>
    <cdr:to>
      <cdr:x>1</cdr:x>
      <cdr:y>1</cdr:y>
    </cdr:to>
    <cdr:sp macro="" textlink="">
      <cdr:nvSpPr>
        <cdr:cNvPr id="11" name="Textarammi 1">
          <a:extLst xmlns:a="http://schemas.openxmlformats.org/drawingml/2006/main">
            <a:ext uri="{FF2B5EF4-FFF2-40B4-BE49-F238E27FC236}">
              <a16:creationId xmlns:a16="http://schemas.microsoft.com/office/drawing/2014/main" id="{9C9E00A9-AC1D-4463-B750-5FB10B32D26D}"/>
            </a:ext>
          </a:extLst>
        </cdr:cNvPr>
        <cdr:cNvSpPr txBox="1"/>
      </cdr:nvSpPr>
      <cdr:spPr>
        <a:xfrm xmlns:a="http://schemas.openxmlformats.org/drawingml/2006/main">
          <a:off x="0" y="2384441"/>
          <a:ext cx="4572000" cy="358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s-IS" sz="800">
              <a:latin typeface="FiraGO Light" panose="020B0403050000020004" pitchFamily="34" charset="0"/>
              <a:cs typeface="FiraGO Light" panose="020B0403050000020004" pitchFamily="34" charset="0"/>
            </a:rPr>
            <a:t>Heimild: Hagstofa Íslands. Upprennandi útflutningsgreinar eru eldisfiskur, lyf og</a:t>
          </a:r>
          <a:r>
            <a:rPr lang="is-IS" sz="800" baseline="0">
              <a:latin typeface="FiraGO Light" panose="020B0403050000020004" pitchFamily="34" charset="0"/>
              <a:cs typeface="FiraGO Light" panose="020B0403050000020004" pitchFamily="34" charset="0"/>
            </a:rPr>
            <a:t> </a:t>
          </a:r>
          <a:r>
            <a:rPr lang="is-IS" sz="800">
              <a:latin typeface="FiraGO Light" panose="020B0403050000020004" pitchFamily="34" charset="0"/>
              <a:cs typeface="FiraGO Light" panose="020B0403050000020004" pitchFamily="34" charset="0"/>
            </a:rPr>
            <a:t>lækningatæki, ýmsar iðnaðarvörur</a:t>
          </a:r>
          <a:r>
            <a:rPr lang="is-IS" sz="800" baseline="0">
              <a:latin typeface="FiraGO Light" panose="020B0403050000020004" pitchFamily="34" charset="0"/>
              <a:cs typeface="FiraGO Light" panose="020B0403050000020004" pitchFamily="34" charset="0"/>
            </a:rPr>
            <a:t> og tækni-, vísinda-, sérfræði- og menningartengd þjónusta.</a:t>
          </a:r>
          <a:endParaRPr sz="800">
            <a:latin typeface="FiraGO Light" panose="020B0403050000020004" pitchFamily="34" charset="0"/>
            <a:cs typeface="FiraGO Light" panose="020B0403050000020004" pitchFamily="34" charset="0"/>
          </a:endParaRP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absoluteAnchor>
    <xdr:pos x="3047999" y="1143000"/>
    <xdr:ext cx="3724275" cy="23241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291927A-A158-472F-A5CC-D63745F7623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oneCellAnchor>
    <xdr:from>
      <xdr:col>5</xdr:col>
      <xdr:colOff>76200</xdr:colOff>
      <xdr:row>16</xdr:row>
      <xdr:rowOff>152400</xdr:rowOff>
    </xdr:from>
    <xdr:ext cx="2216312" cy="20005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7B6A6DC-73A5-4FEA-B74D-49EC63B049E6}"/>
            </a:ext>
          </a:extLst>
        </xdr:cNvPr>
        <xdr:cNvSpPr txBox="1"/>
      </xdr:nvSpPr>
      <xdr:spPr>
        <a:xfrm>
          <a:off x="3124200" y="3200400"/>
          <a:ext cx="2216312" cy="200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is-IS" sz="700" b="0" i="0" u="none" strike="noStrike">
              <a:solidFill>
                <a:schemeClr val="tx1"/>
              </a:solidFill>
              <a:effectLst/>
              <a:latin typeface="FiraGO Light" panose="020B0403050000020004" pitchFamily="34" charset="0"/>
              <a:ea typeface="+mn-ea"/>
              <a:cs typeface="FiraGO Light" panose="020B0403050000020004" pitchFamily="34" charset="0"/>
            </a:rPr>
            <a:t>Heimild: Eurostat, Fjármála- og efnhagsráðuneytið</a:t>
          </a:r>
          <a:r>
            <a:rPr lang="is-IS" sz="700">
              <a:latin typeface="FiraGO Light" panose="020B0403050000020004" pitchFamily="34" charset="0"/>
              <a:cs typeface="FiraGO Light" panose="020B0403050000020004" pitchFamily="34" charset="0"/>
            </a:rPr>
            <a:t> </a:t>
          </a:r>
        </a:p>
      </xdr:txBody>
    </xdr:sp>
    <xdr:clientData/>
  </xdr:one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0.37724</cdr:x>
      <cdr:y>0.30328</cdr:y>
    </cdr:from>
    <cdr:to>
      <cdr:x>0.62276</cdr:x>
      <cdr:y>0.69672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FC13D531-AC56-4DA2-8F5C-DB305D7AD0CC}"/>
            </a:ext>
          </a:extLst>
        </cdr:cNvPr>
        <cdr:cNvSpPr txBox="1"/>
      </cdr:nvSpPr>
      <cdr:spPr>
        <a:xfrm xmlns:a="http://schemas.openxmlformats.org/drawingml/2006/main">
          <a:off x="1404937" y="7048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is-IS" sz="1100"/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0</xdr:rowOff>
    </xdr:from>
    <xdr:to>
      <xdr:col>15</xdr:col>
      <xdr:colOff>390525</xdr:colOff>
      <xdr:row>21</xdr:row>
      <xdr:rowOff>42863</xdr:rowOff>
    </xdr:to>
    <xdr:graphicFrame macro="">
      <xdr:nvGraphicFramePr>
        <xdr:cNvPr id="2" name="Línurit 2">
          <a:extLst>
            <a:ext uri="{FF2B5EF4-FFF2-40B4-BE49-F238E27FC236}">
              <a16:creationId xmlns:a16="http://schemas.microsoft.com/office/drawing/2014/main" id="{C321EE59-870A-436F-AA36-1861F2FE6D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0.68378</cdr:x>
      <cdr:y>0.15296</cdr:y>
    </cdr:from>
    <cdr:to>
      <cdr:x>1</cdr:x>
      <cdr:y>0.7518</cdr:y>
    </cdr:to>
    <cdr:sp macro="" textlink="">
      <cdr:nvSpPr>
        <cdr:cNvPr id="7" name="TextBox 2">
          <a:extLst xmlns:a="http://schemas.openxmlformats.org/drawingml/2006/main">
            <a:ext uri="{FF2B5EF4-FFF2-40B4-BE49-F238E27FC236}">
              <a16:creationId xmlns:a16="http://schemas.microsoft.com/office/drawing/2014/main" id="{B86332A6-B819-43E2-A027-A7389A2C2850}"/>
            </a:ext>
          </a:extLst>
        </cdr:cNvPr>
        <cdr:cNvSpPr txBox="1"/>
      </cdr:nvSpPr>
      <cdr:spPr>
        <a:xfrm xmlns:a="http://schemas.openxmlformats.org/drawingml/2006/main">
          <a:off x="3836155" y="504826"/>
          <a:ext cx="1774070" cy="1976437"/>
        </a:xfrm>
        <a:prstGeom xmlns:a="http://schemas.openxmlformats.org/drawingml/2006/main" prst="rect">
          <a:avLst/>
        </a:prstGeom>
        <a:solidFill xmlns:a="http://schemas.openxmlformats.org/drawingml/2006/main">
          <a:srgbClr val="003D85">
            <a:alpha val="15000"/>
          </a:srgb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is-IS" sz="800">
              <a:solidFill>
                <a:schemeClr val="tx1"/>
              </a:solidFill>
              <a:latin typeface="FiraGO Light" panose="020B0403050000020004" pitchFamily="34" charset="0"/>
              <a:cs typeface="FiraGO Light" panose="020B0403050000020004" pitchFamily="34" charset="0"/>
            </a:rPr>
            <a:t>Þjóðhagsspá og fjármálaáætlun</a:t>
          </a:r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2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4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3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6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</cdr:x>
      <cdr:y>0.92352</cdr:y>
    </cdr:from>
    <cdr:to>
      <cdr:x>0.16299</cdr:x>
      <cdr:y>0.98557</cdr:y>
    </cdr:to>
    <cdr:sp macro="" textlink="">
      <cdr:nvSpPr>
        <cdr:cNvPr id="5" name="Textarammi 4">
          <a:extLst xmlns:a="http://schemas.openxmlformats.org/drawingml/2006/main">
            <a:ext uri="{FF2B5EF4-FFF2-40B4-BE49-F238E27FC236}">
              <a16:creationId xmlns:a16="http://schemas.microsoft.com/office/drawing/2014/main" id="{4D67EC40-2333-4665-AB73-E9EB75F85545}"/>
            </a:ext>
          </a:extLst>
        </cdr:cNvPr>
        <cdr:cNvSpPr txBox="1"/>
      </cdr:nvSpPr>
      <cdr:spPr>
        <a:xfrm xmlns:a="http://schemas.openxmlformats.org/drawingml/2006/main">
          <a:off x="0" y="3048002"/>
          <a:ext cx="914400" cy="2047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is-IS" sz="750">
              <a:latin typeface="FiraGO Light" panose="020B0403050000020004" pitchFamily="34" charset="0"/>
              <a:cs typeface="FiraGO Light" panose="020B0403050000020004" pitchFamily="34" charset="0"/>
            </a:rPr>
            <a:t>Heimild: Hagstofa</a:t>
          </a:r>
          <a:r>
            <a:rPr lang="is-IS" sz="750" baseline="0">
              <a:latin typeface="FiraGO Light" panose="020B0403050000020004" pitchFamily="34" charset="0"/>
              <a:cs typeface="FiraGO Light" panose="020B0403050000020004" pitchFamily="34" charset="0"/>
            </a:rPr>
            <a:t> Íslands (rauntölur og þjóðhagsspá) og fjármála- og efnahagsráðuneytið. Hið opinbera er A-hluti ríkis og sveitarfélaga.</a:t>
          </a:r>
          <a:endParaRPr sz="750">
            <a:latin typeface="FiraGO Light" panose="020B0403050000020004" pitchFamily="34" charset="0"/>
            <a:cs typeface="FiraGO Light" panose="020B0403050000020004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2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4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0.00089</cdr:x>
      <cdr:y>0.93417</cdr:y>
    </cdr:from>
    <cdr:to>
      <cdr:x>0.19114</cdr:x>
      <cdr:y>1</cdr:y>
    </cdr:to>
    <cdr:sp macro="" textlink="">
      <cdr:nvSpPr>
        <cdr:cNvPr id="5" name="Textarammi 2">
          <a:extLst xmlns:a="http://schemas.openxmlformats.org/drawingml/2006/main">
            <a:ext uri="{FF2B5EF4-FFF2-40B4-BE49-F238E27FC236}">
              <a16:creationId xmlns:a16="http://schemas.microsoft.com/office/drawing/2014/main" id="{99A97E2D-AE5D-4A51-8862-127BD99C7F09}"/>
            </a:ext>
          </a:extLst>
        </cdr:cNvPr>
        <cdr:cNvSpPr txBox="1"/>
      </cdr:nvSpPr>
      <cdr:spPr>
        <a:xfrm xmlns:a="http://schemas.openxmlformats.org/drawingml/2006/main">
          <a:off x="4622" y="3406934"/>
          <a:ext cx="987947" cy="2400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is-IS" sz="900">
              <a:latin typeface="FiraGO Light" panose="020B0403050000020004" pitchFamily="34" charset="0"/>
              <a:cs typeface="FiraGO Light" panose="020B0403050000020004" pitchFamily="34" charset="0"/>
            </a:rPr>
            <a:t>Heimild: Fjármála- og efnahagsráðuneytið</a:t>
          </a:r>
          <a:endParaRPr sz="900">
            <a:latin typeface="FiraGO Light" panose="020B0403050000020004" pitchFamily="34" charset="0"/>
            <a:cs typeface="FiraGO Light" panose="020B0403050000020004" pitchFamily="34" charset="0"/>
          </a:endParaRPr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3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6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</cdr:x>
      <cdr:y>0.71528</cdr:y>
    </cdr:from>
    <cdr:to>
      <cdr:x>0.27089</cdr:x>
      <cdr:y>0.85981</cdr:y>
    </cdr:to>
    <cdr:sp macro="" textlink="">
      <cdr:nvSpPr>
        <cdr:cNvPr id="7" name="Textarammi 19">
          <a:extLst xmlns:a="http://schemas.openxmlformats.org/drawingml/2006/main">
            <a:ext uri="{FF2B5EF4-FFF2-40B4-BE49-F238E27FC236}">
              <a16:creationId xmlns:a16="http://schemas.microsoft.com/office/drawing/2014/main" id="{93B55720-80C8-430A-93F7-F6BEF5276BCA}"/>
            </a:ext>
          </a:extLst>
        </cdr:cNvPr>
        <cdr:cNvSpPr txBox="1"/>
      </cdr:nvSpPr>
      <cdr:spPr>
        <a:xfrm xmlns:a="http://schemas.openxmlformats.org/drawingml/2006/main">
          <a:off x="0" y="2092960"/>
          <a:ext cx="1280478" cy="4229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>
          <a:noFill/>
        </a:ln>
      </cdr:spPr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180340" algn="l"/>
          <a:r>
            <a:rPr lang="is-IS" sz="900" dirty="0">
              <a:effectLst/>
              <a:latin typeface="FiraGO Light" panose="020B0403050000020004" pitchFamily="34" charset="0"/>
              <a:ea typeface="Calibri" panose="020F0502020204030204" pitchFamily="34" charset="0"/>
              <a:cs typeface="Calibri" panose="020F0502020204030204" pitchFamily="34" charset="0"/>
            </a:rPr>
            <a:t>Mánaðarlaun</a:t>
          </a:r>
          <a:br>
            <a:rPr lang="is-IS" sz="900" dirty="0">
              <a:effectLst/>
              <a:latin typeface="FiraGO Light" panose="020B0403050000020004" pitchFamily="34" charset="0"/>
              <a:ea typeface="Calibri" panose="020F0502020204030204" pitchFamily="34" charset="0"/>
              <a:cs typeface="Calibri" panose="020F0502020204030204" pitchFamily="34" charset="0"/>
            </a:rPr>
          </a:br>
          <a:r>
            <a:rPr lang="is-IS" sz="900" dirty="0">
              <a:effectLst/>
              <a:latin typeface="FiraGO Light" panose="020B0403050000020004" pitchFamily="34" charset="0"/>
              <a:ea typeface="Calibri" panose="020F0502020204030204" pitchFamily="34" charset="0"/>
              <a:cs typeface="Calibri" panose="020F0502020204030204" pitchFamily="34" charset="0"/>
            </a:rPr>
            <a:t>Eigið fé</a:t>
          </a:r>
          <a:endParaRPr sz="1050" dirty="0">
            <a:effectLst/>
            <a:latin typeface="Times New Roman" panose="02020603050405020304" pitchFamily="18" charset="0"/>
            <a:ea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</xdr:row>
      <xdr:rowOff>0</xdr:rowOff>
    </xdr:from>
    <xdr:to>
      <xdr:col>16</xdr:col>
      <xdr:colOff>492180</xdr:colOff>
      <xdr:row>26</xdr:row>
      <xdr:rowOff>65363</xdr:rowOff>
    </xdr:to>
    <xdr:graphicFrame macro="">
      <xdr:nvGraphicFramePr>
        <xdr:cNvPr id="2" name="Línurit 1">
          <a:extLst>
            <a:ext uri="{FF2B5EF4-FFF2-40B4-BE49-F238E27FC236}">
              <a16:creationId xmlns:a16="http://schemas.microsoft.com/office/drawing/2014/main" id="{A2CB4D5B-D6A8-4A93-9967-1F61769F65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2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4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3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0.09974</cdr:x>
      <cdr:y>0.23023</cdr:y>
    </cdr:from>
    <cdr:to>
      <cdr:x>0.09974</cdr:x>
      <cdr:y>0.35497</cdr:y>
    </cdr:to>
    <cdr:cxnSp macro="">
      <cdr:nvCxnSpPr>
        <cdr:cNvPr id="8" name="Bein örvartenging 7">
          <a:extLst xmlns:a="http://schemas.openxmlformats.org/drawingml/2006/main">
            <a:ext uri="{FF2B5EF4-FFF2-40B4-BE49-F238E27FC236}">
              <a16:creationId xmlns:a16="http://schemas.microsoft.com/office/drawing/2014/main" id="{CFAF7136-42D7-4128-BC83-F8C4269B631F}"/>
            </a:ext>
          </a:extLst>
        </cdr:cNvPr>
        <cdr:cNvCxnSpPr/>
      </cdr:nvCxnSpPr>
      <cdr:spPr>
        <a:xfrm xmlns:a="http://schemas.openxmlformats.org/drawingml/2006/main" flipV="1">
          <a:off x="535518" y="912001"/>
          <a:ext cx="0" cy="49411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0.09954</cdr:x>
      <cdr:y>0.41087</cdr:y>
    </cdr:from>
    <cdr:to>
      <cdr:x>0.09955</cdr:x>
      <cdr:y>0.53938</cdr:y>
    </cdr:to>
    <cdr:cxnSp macro="">
      <cdr:nvCxnSpPr>
        <cdr:cNvPr id="9" name="Bein örvartenging 8">
          <a:extLst xmlns:a="http://schemas.openxmlformats.org/drawingml/2006/main">
            <a:ext uri="{FF2B5EF4-FFF2-40B4-BE49-F238E27FC236}">
              <a16:creationId xmlns:a16="http://schemas.microsoft.com/office/drawing/2014/main" id="{8AC83DB5-A710-4322-927D-985E5A67D398}"/>
            </a:ext>
          </a:extLst>
        </cdr:cNvPr>
        <cdr:cNvCxnSpPr/>
      </cdr:nvCxnSpPr>
      <cdr:spPr>
        <a:xfrm xmlns:a="http://schemas.openxmlformats.org/drawingml/2006/main">
          <a:off x="534445" y="1627567"/>
          <a:ext cx="50" cy="509056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0.00336</cdr:x>
      <cdr:y>0.26935</cdr:y>
    </cdr:from>
    <cdr:to>
      <cdr:x>0.1016</cdr:x>
      <cdr:y>0.59045</cdr:y>
    </cdr:to>
    <cdr:sp macro="" textlink="">
      <cdr:nvSpPr>
        <cdr:cNvPr id="13" name="Textarammi 12">
          <a:extLst xmlns:a="http://schemas.openxmlformats.org/drawingml/2006/main">
            <a:ext uri="{FF2B5EF4-FFF2-40B4-BE49-F238E27FC236}">
              <a16:creationId xmlns:a16="http://schemas.microsoft.com/office/drawing/2014/main" id="{3944AB42-3F81-4405-BE6B-5ED1EB44C7BD}"/>
            </a:ext>
          </a:extLst>
        </cdr:cNvPr>
        <cdr:cNvSpPr txBox="1"/>
      </cdr:nvSpPr>
      <cdr:spPr>
        <a:xfrm xmlns:a="http://schemas.openxmlformats.org/drawingml/2006/main">
          <a:off x="18040" y="816284"/>
          <a:ext cx="527448" cy="9731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is-IS" sz="900">
              <a:latin typeface="FiraGO Light" panose="020B0403050000020004" pitchFamily="34" charset="0"/>
              <a:cs typeface="FiraGO Light" panose="020B0403050000020004" pitchFamily="34" charset="0"/>
            </a:rPr>
            <a:t>Aðhald</a:t>
          </a:r>
        </a:p>
        <a:p xmlns:a="http://schemas.openxmlformats.org/drawingml/2006/main">
          <a:pPr algn="r"/>
          <a:endParaRPr lang="is-IS" sz="900">
            <a:latin typeface="FiraGO Light" panose="020B0403050000020004" pitchFamily="34" charset="0"/>
            <a:cs typeface="FiraGO Light" panose="020B0403050000020004" pitchFamily="34" charset="0"/>
          </a:endParaRPr>
        </a:p>
        <a:p xmlns:a="http://schemas.openxmlformats.org/drawingml/2006/main">
          <a:pPr algn="r"/>
          <a:endParaRPr lang="is-IS" sz="900">
            <a:latin typeface="FiraGO Light" panose="020B0403050000020004" pitchFamily="34" charset="0"/>
            <a:cs typeface="FiraGO Light" panose="020B0403050000020004" pitchFamily="34" charset="0"/>
          </a:endParaRPr>
        </a:p>
        <a:p xmlns:a="http://schemas.openxmlformats.org/drawingml/2006/main">
          <a:pPr algn="r"/>
          <a:endParaRPr lang="is-IS" sz="900">
            <a:latin typeface="FiraGO Light" panose="020B0403050000020004" pitchFamily="34" charset="0"/>
            <a:cs typeface="FiraGO Light" panose="020B0403050000020004" pitchFamily="34" charset="0"/>
          </a:endParaRPr>
        </a:p>
        <a:p xmlns:a="http://schemas.openxmlformats.org/drawingml/2006/main">
          <a:pPr algn="r"/>
          <a:endParaRPr lang="is-IS" sz="900">
            <a:latin typeface="FiraGO Light" panose="020B0403050000020004" pitchFamily="34" charset="0"/>
            <a:cs typeface="FiraGO Light" panose="020B0403050000020004" pitchFamily="34" charset="0"/>
          </a:endParaRPr>
        </a:p>
        <a:p xmlns:a="http://schemas.openxmlformats.org/drawingml/2006/main">
          <a:pPr algn="r"/>
          <a:r>
            <a:rPr lang="is-IS" sz="900">
              <a:latin typeface="FiraGO Light" panose="020B0403050000020004" pitchFamily="34" charset="0"/>
              <a:cs typeface="FiraGO Light" panose="020B0403050000020004" pitchFamily="34" charset="0"/>
            </a:rPr>
            <a:t>Slaki</a:t>
          </a:r>
          <a:endParaRPr sz="900">
            <a:latin typeface="FiraGO Light" panose="020B0403050000020004" pitchFamily="34" charset="0"/>
            <a:cs typeface="FiraGO Light" panose="020B0403050000020004" pitchFamily="34" charset="0"/>
          </a:endParaRPr>
        </a:p>
      </cdr:txBody>
    </cdr:sp>
  </cdr:relSizeAnchor>
  <cdr:relSizeAnchor xmlns:cdr="http://schemas.openxmlformats.org/drawingml/2006/chartDrawing">
    <cdr:from>
      <cdr:x>0.29922</cdr:x>
      <cdr:y>0.60175</cdr:y>
    </cdr:from>
    <cdr:to>
      <cdr:x>0.46939</cdr:x>
      <cdr:y>0.85092</cdr:y>
    </cdr:to>
    <cdr:sp macro="" textlink="">
      <cdr:nvSpPr>
        <cdr:cNvPr id="14" name="Textarammi 13">
          <a:extLst xmlns:a="http://schemas.openxmlformats.org/drawingml/2006/main">
            <a:ext uri="{FF2B5EF4-FFF2-40B4-BE49-F238E27FC236}">
              <a16:creationId xmlns:a16="http://schemas.microsoft.com/office/drawing/2014/main" id="{B13CD8FB-C181-4233-B84B-1E838A5512A3}"/>
            </a:ext>
          </a:extLst>
        </cdr:cNvPr>
        <cdr:cNvSpPr txBox="1"/>
      </cdr:nvSpPr>
      <cdr:spPr>
        <a:xfrm xmlns:a="http://schemas.openxmlformats.org/drawingml/2006/main">
          <a:off x="1606528" y="2675888"/>
          <a:ext cx="913639" cy="1108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is-IS" sz="900">
              <a:latin typeface="FiraGO SemiBold" panose="020B0603050000020004" pitchFamily="34" charset="0"/>
              <a:cs typeface="FiraGO SemiBold" panose="020B0603050000020004" pitchFamily="34" charset="0"/>
            </a:rPr>
            <a:t>Útgjöld		</a:t>
          </a:r>
          <a:r>
            <a:rPr lang="is-IS" sz="900" baseline="0">
              <a:latin typeface="FiraGO SemiBold" panose="020B0603050000020004" pitchFamily="34" charset="0"/>
              <a:cs typeface="FiraGO SemiBold" panose="020B0603050000020004" pitchFamily="34" charset="0"/>
            </a:rPr>
            <a:t>                             </a:t>
          </a:r>
          <a:r>
            <a:rPr lang="is-IS" sz="900">
              <a:latin typeface="FiraGO SemiBold" panose="020B0603050000020004" pitchFamily="34" charset="0"/>
              <a:cs typeface="FiraGO SemiBold" panose="020B0603050000020004" pitchFamily="34" charset="0"/>
            </a:rPr>
            <a:t>Skattar</a:t>
          </a:r>
          <a:endParaRPr sz="900">
            <a:latin typeface="FiraGO SemiBold" panose="020B0603050000020004" pitchFamily="34" charset="0"/>
            <a:cs typeface="FiraGO SemiBold" panose="020B0603050000020004" pitchFamily="34" charset="0"/>
          </a:endParaRPr>
        </a:p>
      </cdr:txBody>
    </cdr:sp>
  </cdr:relSizeAnchor>
  <cdr:relSizeAnchor xmlns:cdr="http://schemas.openxmlformats.org/drawingml/2006/chartDrawing">
    <cdr:from>
      <cdr:x>0.01301</cdr:x>
      <cdr:y>0.89023</cdr:y>
    </cdr:from>
    <cdr:to>
      <cdr:x>0.94499</cdr:x>
      <cdr:y>0.99565</cdr:y>
    </cdr:to>
    <cdr:sp macro="" textlink="">
      <cdr:nvSpPr>
        <cdr:cNvPr id="10" name="Textarammi 1">
          <a:extLst xmlns:a="http://schemas.openxmlformats.org/drawingml/2006/main">
            <a:ext uri="{FF2B5EF4-FFF2-40B4-BE49-F238E27FC236}">
              <a16:creationId xmlns:a16="http://schemas.microsoft.com/office/drawing/2014/main" id="{2C2FDE01-6875-4109-ADC2-0A98CA074460}"/>
            </a:ext>
          </a:extLst>
        </cdr:cNvPr>
        <cdr:cNvSpPr txBox="1"/>
      </cdr:nvSpPr>
      <cdr:spPr>
        <a:xfrm xmlns:a="http://schemas.openxmlformats.org/drawingml/2006/main">
          <a:off x="69850" y="3958741"/>
          <a:ext cx="5003800" cy="4687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s-IS" sz="700">
              <a:latin typeface="FiraGO Light" panose="020B0403050000020004" pitchFamily="34" charset="0"/>
              <a:cs typeface="FiraGO Light" panose="020B0403050000020004" pitchFamily="34" charset="0"/>
            </a:rPr>
            <a:t>*Vöxtur framleiðslugetu þjóðarbúsins samkvæmt þjóðhagsspá umfram heildarvöxt</a:t>
          </a:r>
          <a:r>
            <a:rPr lang="is-IS" sz="700" baseline="0">
              <a:latin typeface="FiraGO Light" panose="020B0403050000020004" pitchFamily="34" charset="0"/>
              <a:cs typeface="FiraGO Light" panose="020B0403050000020004" pitchFamily="34" charset="0"/>
            </a:rPr>
            <a:t> ríkisútgjalda, án einskiptisliða, vaxtagjalda og atvinnuleysisbóta, og að frádregnum þeim liðum sem eru dregnir fram á myndinni.</a:t>
          </a:r>
        </a:p>
        <a:p xmlns:a="http://schemas.openxmlformats.org/drawingml/2006/main">
          <a:r>
            <a:rPr lang="is-IS" sz="700" baseline="0">
              <a:latin typeface="FiraGO Light" panose="020B0403050000020004" pitchFamily="34" charset="0"/>
              <a:cs typeface="FiraGO Light" panose="020B0403050000020004" pitchFamily="34" charset="0"/>
            </a:rPr>
            <a:t>**Framlag til Fasteignafélagsins Þórkötlu er ekki meðtalið.</a:t>
          </a:r>
          <a:endParaRPr lang="LID4096" sz="700">
            <a:latin typeface="FiraGO Light" panose="020B0403050000020004" pitchFamily="34" charset="0"/>
            <a:cs typeface="FiraGO Light" panose="020B0403050000020004" pitchFamily="34" charset="0"/>
          </a:endParaRP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476250</xdr:colOff>
      <xdr:row>2</xdr:row>
      <xdr:rowOff>9525</xdr:rowOff>
    </xdr:from>
    <xdr:to>
      <xdr:col>13</xdr:col>
      <xdr:colOff>168275</xdr:colOff>
      <xdr:row>18</xdr:row>
      <xdr:rowOff>76201</xdr:rowOff>
    </xdr:to>
    <xdr:graphicFrame macro="">
      <xdr:nvGraphicFramePr>
        <xdr:cNvPr id="3" name="Línurit 4">
          <a:extLst>
            <a:ext uri="{FF2B5EF4-FFF2-40B4-BE49-F238E27FC236}">
              <a16:creationId xmlns:a16="http://schemas.microsoft.com/office/drawing/2014/main" id="{61E90029-8E33-4FB0-ABD0-0C0B1D8E0B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2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4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6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7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9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10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0.00981</cdr:x>
      <cdr:y>0.92872</cdr:y>
    </cdr:from>
    <cdr:to>
      <cdr:x>0.18639</cdr:x>
      <cdr:y>1</cdr:y>
    </cdr:to>
    <cdr:sp macro="" textlink="">
      <cdr:nvSpPr>
        <cdr:cNvPr id="8" name="Textarammi 1">
          <a:extLst xmlns:a="http://schemas.openxmlformats.org/drawingml/2006/main">
            <a:ext uri="{FF2B5EF4-FFF2-40B4-BE49-F238E27FC236}">
              <a16:creationId xmlns:a16="http://schemas.microsoft.com/office/drawing/2014/main" id="{463CCBE6-CEF0-4EFD-8BCF-BA4C485F8FEE}"/>
            </a:ext>
          </a:extLst>
        </cdr:cNvPr>
        <cdr:cNvSpPr txBox="1"/>
      </cdr:nvSpPr>
      <cdr:spPr>
        <a:xfrm xmlns:a="http://schemas.openxmlformats.org/drawingml/2006/main">
          <a:off x="50800" y="2924619"/>
          <a:ext cx="914394" cy="2220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s-IS" sz="800">
              <a:latin typeface="FiraGO Light" panose="020B0403050000020004" pitchFamily="34" charset="0"/>
              <a:cs typeface="FiraGO Light" panose="020B0403050000020004" pitchFamily="34" charset="0"/>
            </a:rPr>
            <a:t>*Miðað við að allir</a:t>
          </a:r>
          <a:r>
            <a:rPr lang="is-IS" sz="800" baseline="0">
              <a:latin typeface="FiraGO Light" panose="020B0403050000020004" pitchFamily="34" charset="0"/>
              <a:cs typeface="FiraGO Light" panose="020B0403050000020004" pitchFamily="34" charset="0"/>
            </a:rPr>
            <a:t> sem hafa heimild til að selja félaginu íbúðir sínar geri það.</a:t>
          </a:r>
          <a:endParaRPr lang="LID4096" sz="800">
            <a:latin typeface="FiraGO Light" panose="020B0403050000020004" pitchFamily="34" charset="0"/>
            <a:cs typeface="FiraGO Light" panose="020B0403050000020004" pitchFamily="34" charset="0"/>
          </a:endParaRPr>
        </a:p>
      </cdr:txBody>
    </cdr:sp>
  </cdr:relSizeAnchor>
  <cdr:relSizeAnchor xmlns:cdr="http://schemas.openxmlformats.org/drawingml/2006/chartDrawing">
    <cdr:from>
      <cdr:x>0.11013</cdr:x>
      <cdr:y>0.26826</cdr:y>
    </cdr:from>
    <cdr:to>
      <cdr:x>0.11013</cdr:x>
      <cdr:y>0.44718</cdr:y>
    </cdr:to>
    <cdr:cxnSp macro="">
      <cdr:nvCxnSpPr>
        <cdr:cNvPr id="11" name="Bein örvartenging 10">
          <a:extLst xmlns:a="http://schemas.openxmlformats.org/drawingml/2006/main">
            <a:ext uri="{FF2B5EF4-FFF2-40B4-BE49-F238E27FC236}">
              <a16:creationId xmlns:a16="http://schemas.microsoft.com/office/drawing/2014/main" id="{A29D411E-A554-4EDD-975A-3BA67ECEE9F6}"/>
            </a:ext>
          </a:extLst>
        </cdr:cNvPr>
        <cdr:cNvCxnSpPr/>
      </cdr:nvCxnSpPr>
      <cdr:spPr>
        <a:xfrm xmlns:a="http://schemas.openxmlformats.org/drawingml/2006/main" flipV="1">
          <a:off x="570277" y="835551"/>
          <a:ext cx="0" cy="557263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0.10993</cdr:x>
      <cdr:y>0.52736</cdr:y>
    </cdr:from>
    <cdr:to>
      <cdr:x>0.10994</cdr:x>
      <cdr:y>0.71168</cdr:y>
    </cdr:to>
    <cdr:cxnSp macro="">
      <cdr:nvCxnSpPr>
        <cdr:cNvPr id="12" name="Bein örvartenging 11">
          <a:extLst xmlns:a="http://schemas.openxmlformats.org/drawingml/2006/main">
            <a:ext uri="{FF2B5EF4-FFF2-40B4-BE49-F238E27FC236}">
              <a16:creationId xmlns:a16="http://schemas.microsoft.com/office/drawing/2014/main" id="{C8EFDBB1-02C7-4739-B4A8-77BC0B024F46}"/>
            </a:ext>
          </a:extLst>
        </cdr:cNvPr>
        <cdr:cNvCxnSpPr/>
      </cdr:nvCxnSpPr>
      <cdr:spPr>
        <a:xfrm xmlns:a="http://schemas.openxmlformats.org/drawingml/2006/main">
          <a:off x="569276" y="1642541"/>
          <a:ext cx="50" cy="574112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0.017</cdr:x>
      <cdr:y>0.34399</cdr:y>
    </cdr:from>
    <cdr:to>
      <cdr:x>0.11192</cdr:x>
      <cdr:y>0.78461</cdr:y>
    </cdr:to>
    <cdr:sp macro="" textlink="">
      <cdr:nvSpPr>
        <cdr:cNvPr id="13" name="Textarammi 3">
          <a:extLst xmlns:a="http://schemas.openxmlformats.org/drawingml/2006/main">
            <a:ext uri="{FF2B5EF4-FFF2-40B4-BE49-F238E27FC236}">
              <a16:creationId xmlns:a16="http://schemas.microsoft.com/office/drawing/2014/main" id="{B0242E7F-5166-4B21-9EC4-B5CDBEF7096A}"/>
            </a:ext>
          </a:extLst>
        </cdr:cNvPr>
        <cdr:cNvSpPr txBox="1"/>
      </cdr:nvSpPr>
      <cdr:spPr>
        <a:xfrm xmlns:a="http://schemas.openxmlformats.org/drawingml/2006/main">
          <a:off x="88010" y="1071431"/>
          <a:ext cx="491574" cy="13723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is-IS" sz="900">
              <a:latin typeface="FiraGO Light" panose="020B0403050000020004" pitchFamily="34" charset="0"/>
              <a:cs typeface="FiraGO Light" panose="020B0403050000020004" pitchFamily="34" charset="0"/>
            </a:rPr>
            <a:t>Aðhald</a:t>
          </a:r>
        </a:p>
        <a:p xmlns:a="http://schemas.openxmlformats.org/drawingml/2006/main">
          <a:pPr algn="r"/>
          <a:endParaRPr lang="is-IS" sz="800">
            <a:latin typeface="FiraGO Light" panose="020B0403050000020004" pitchFamily="34" charset="0"/>
            <a:cs typeface="FiraGO Light" panose="020B0403050000020004" pitchFamily="34" charset="0"/>
          </a:endParaRPr>
        </a:p>
        <a:p xmlns:a="http://schemas.openxmlformats.org/drawingml/2006/main">
          <a:pPr algn="r"/>
          <a:endParaRPr lang="is-IS" sz="800">
            <a:latin typeface="FiraGO Light" panose="020B0403050000020004" pitchFamily="34" charset="0"/>
            <a:cs typeface="FiraGO Light" panose="020B0403050000020004" pitchFamily="34" charset="0"/>
          </a:endParaRPr>
        </a:p>
        <a:p xmlns:a="http://schemas.openxmlformats.org/drawingml/2006/main">
          <a:pPr algn="r"/>
          <a:endParaRPr lang="is-IS" sz="800">
            <a:latin typeface="FiraGO Light" panose="020B0403050000020004" pitchFamily="34" charset="0"/>
            <a:cs typeface="FiraGO Light" panose="020B0403050000020004" pitchFamily="34" charset="0"/>
          </a:endParaRPr>
        </a:p>
        <a:p xmlns:a="http://schemas.openxmlformats.org/drawingml/2006/main">
          <a:pPr algn="r"/>
          <a:endParaRPr lang="is-IS" sz="800">
            <a:latin typeface="FiraGO Light" panose="020B0403050000020004" pitchFamily="34" charset="0"/>
            <a:cs typeface="FiraGO Light" panose="020B0403050000020004" pitchFamily="34" charset="0"/>
          </a:endParaRPr>
        </a:p>
        <a:p xmlns:a="http://schemas.openxmlformats.org/drawingml/2006/main">
          <a:pPr algn="r"/>
          <a:r>
            <a:rPr lang="is-IS" sz="900">
              <a:latin typeface="FiraGO Light" panose="020B0403050000020004" pitchFamily="34" charset="0"/>
              <a:cs typeface="FiraGO Light" panose="020B0403050000020004" pitchFamily="34" charset="0"/>
            </a:rPr>
            <a:t>Slaki</a:t>
          </a:r>
          <a:endParaRPr sz="900">
            <a:latin typeface="FiraGO Light" panose="020B0403050000020004" pitchFamily="34" charset="0"/>
            <a:cs typeface="FiraGO Light" panose="020B0403050000020004" pitchFamily="34" charset="0"/>
          </a:endParaRP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133350</xdr:colOff>
      <xdr:row>3</xdr:row>
      <xdr:rowOff>66675</xdr:rowOff>
    </xdr:from>
    <xdr:to>
      <xdr:col>17</xdr:col>
      <xdr:colOff>588645</xdr:colOff>
      <xdr:row>22</xdr:row>
      <xdr:rowOff>80645</xdr:rowOff>
    </xdr:to>
    <xdr:graphicFrame macro="">
      <xdr:nvGraphicFramePr>
        <xdr:cNvPr id="2" name="Línurit 1">
          <a:extLst>
            <a:ext uri="{FF2B5EF4-FFF2-40B4-BE49-F238E27FC236}">
              <a16:creationId xmlns:a16="http://schemas.microsoft.com/office/drawing/2014/main" id="{FED9D24F-0CE3-4B78-9AB5-EC304DAB1D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2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8</xdr:row>
      <xdr:rowOff>0</xdr:rowOff>
    </xdr:from>
    <xdr:to>
      <xdr:col>14</xdr:col>
      <xdr:colOff>100324</xdr:colOff>
      <xdr:row>24</xdr:row>
      <xdr:rowOff>7620</xdr:rowOff>
    </xdr:to>
    <xdr:graphicFrame macro="">
      <xdr:nvGraphicFramePr>
        <xdr:cNvPr id="2" name="Línurit 2">
          <a:extLst>
            <a:ext uri="{FF2B5EF4-FFF2-40B4-BE49-F238E27FC236}">
              <a16:creationId xmlns:a16="http://schemas.microsoft.com/office/drawing/2014/main" id="{C6283489-7A12-4D8B-8657-146B3621CB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2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0.57224</cdr:x>
      <cdr:y>0.73541</cdr:y>
    </cdr:from>
    <cdr:to>
      <cdr:x>0.6931</cdr:x>
      <cdr:y>0.7738</cdr:y>
    </cdr:to>
    <cdr:sp macro="" textlink="">
      <cdr:nvSpPr>
        <cdr:cNvPr id="4" name="Textarammi 12">
          <a:extLst xmlns:a="http://schemas.openxmlformats.org/drawingml/2006/main">
            <a:ext uri="{FF2B5EF4-FFF2-40B4-BE49-F238E27FC236}">
              <a16:creationId xmlns:a16="http://schemas.microsoft.com/office/drawing/2014/main" id="{2CAC9B08-0523-4261-96EC-ED9DF7168714}"/>
            </a:ext>
          </a:extLst>
        </cdr:cNvPr>
        <cdr:cNvSpPr txBox="1"/>
      </cdr:nvSpPr>
      <cdr:spPr>
        <a:xfrm xmlns:a="http://schemas.openxmlformats.org/drawingml/2006/main">
          <a:off x="3196230" y="2174296"/>
          <a:ext cx="675062" cy="113494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is-IS" sz="1000" dirty="0">
              <a:solidFill>
                <a:srgbClr val="C00000"/>
              </a:solidFill>
              <a:latin typeface="FiraGO SemiBold" panose="020B0603050000020004" pitchFamily="34" charset="0"/>
              <a:cs typeface="FiraGO SemiBold" panose="020B0603050000020004" pitchFamily="34" charset="0"/>
            </a:rPr>
            <a:t>Faraldurinn</a:t>
          </a:r>
          <a:endParaRPr lang="LID4096" sz="1000" dirty="0">
            <a:solidFill>
              <a:srgbClr val="C00000"/>
            </a:solidFill>
            <a:latin typeface="+mj-lt"/>
            <a:cs typeface="FiraGO SemiBold" panose="020B0603050000020004" pitchFamily="34" charset="0"/>
          </a:endParaRPr>
        </a:p>
      </cdr:txBody>
    </cdr:sp>
  </cdr:relSizeAnchor>
  <cdr:relSizeAnchor xmlns:cdr="http://schemas.openxmlformats.org/drawingml/2006/chartDrawing">
    <cdr:from>
      <cdr:x>0.73558</cdr:x>
      <cdr:y>0.22769</cdr:y>
    </cdr:from>
    <cdr:to>
      <cdr:x>0.96226</cdr:x>
      <cdr:y>0.34093</cdr:y>
    </cdr:to>
    <cdr:sp macro="" textlink="">
      <cdr:nvSpPr>
        <cdr:cNvPr id="5" name="Textarammi 1">
          <a:extLst xmlns:a="http://schemas.openxmlformats.org/drawingml/2006/main">
            <a:ext uri="{FF2B5EF4-FFF2-40B4-BE49-F238E27FC236}">
              <a16:creationId xmlns:a16="http://schemas.microsoft.com/office/drawing/2014/main" id="{1134ED67-11A0-46CC-812B-1C006346CBCC}"/>
            </a:ext>
          </a:extLst>
        </cdr:cNvPr>
        <cdr:cNvSpPr txBox="1"/>
      </cdr:nvSpPr>
      <cdr:spPr>
        <a:xfrm xmlns:a="http://schemas.openxmlformats.org/drawingml/2006/main">
          <a:off x="4108528" y="673174"/>
          <a:ext cx="1266112" cy="334811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is-IS" sz="1000" dirty="0">
              <a:solidFill>
                <a:srgbClr val="2AB5B1"/>
              </a:solidFill>
              <a:latin typeface="FiraGO SemiBold" panose="020B0603050000020004" pitchFamily="34" charset="0"/>
              <a:cs typeface="FiraGO SemiBold" panose="020B0603050000020004" pitchFamily="34" charset="0"/>
            </a:rPr>
            <a:t>Bati næstu ára</a:t>
          </a:r>
        </a:p>
        <a:p xmlns:a="http://schemas.openxmlformats.org/drawingml/2006/main">
          <a:pPr algn="ctr"/>
          <a:r>
            <a:rPr lang="is-IS" sz="1000" dirty="0">
              <a:solidFill>
                <a:srgbClr val="2AB5B1"/>
              </a:solidFill>
              <a:latin typeface="FiraGO SemiBold" panose="020B0603050000020004" pitchFamily="34" charset="0"/>
              <a:cs typeface="FiraGO SemiBold" panose="020B0603050000020004" pitchFamily="34" charset="0"/>
            </a:rPr>
            <a:t>krefst</a:t>
          </a:r>
          <a:r>
            <a:rPr lang="is-IS" sz="1000" baseline="0" dirty="0">
              <a:solidFill>
                <a:srgbClr val="2AB5B1"/>
              </a:solidFill>
              <a:latin typeface="FiraGO SemiBold" panose="020B0603050000020004" pitchFamily="34" charset="0"/>
              <a:cs typeface="FiraGO SemiBold" panose="020B0603050000020004" pitchFamily="34" charset="0"/>
            </a:rPr>
            <a:t> hóflegs útgjaldavaxtar</a:t>
          </a:r>
          <a:endParaRPr lang="LID4096" sz="1000" dirty="0">
            <a:solidFill>
              <a:srgbClr val="2AB5B1"/>
            </a:solidFill>
            <a:latin typeface="FiraGO SemiBold" panose="020B0603050000020004" pitchFamily="34" charset="0"/>
            <a:cs typeface="FiraGO SemiBold" panose="020B0603050000020004" pitchFamily="34" charset="0"/>
          </a:endParaRPr>
        </a:p>
      </cdr:txBody>
    </cdr:sp>
  </cdr:relSizeAnchor>
  <cdr:relSizeAnchor xmlns:cdr="http://schemas.openxmlformats.org/drawingml/2006/chartDrawing">
    <cdr:from>
      <cdr:x>0.23323</cdr:x>
      <cdr:y>0.71883</cdr:y>
    </cdr:from>
    <cdr:to>
      <cdr:x>0.36923</cdr:x>
      <cdr:y>0.82391</cdr:y>
    </cdr:to>
    <cdr:sp macro="" textlink="">
      <cdr:nvSpPr>
        <cdr:cNvPr id="6" name="Textarammi 11">
          <a:extLst xmlns:a="http://schemas.openxmlformats.org/drawingml/2006/main">
            <a:ext uri="{FF2B5EF4-FFF2-40B4-BE49-F238E27FC236}">
              <a16:creationId xmlns:a16="http://schemas.microsoft.com/office/drawing/2014/main" id="{BC7F0A83-66CA-4CC2-9155-8FF46768159D}"/>
            </a:ext>
          </a:extLst>
        </cdr:cNvPr>
        <cdr:cNvSpPr txBox="1"/>
      </cdr:nvSpPr>
      <cdr:spPr>
        <a:xfrm xmlns:a="http://schemas.openxmlformats.org/drawingml/2006/main">
          <a:off x="1303014" y="2123441"/>
          <a:ext cx="759760" cy="31040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is-IS" sz="1000">
              <a:solidFill>
                <a:srgbClr val="C00000"/>
              </a:solidFill>
              <a:latin typeface="FiraGO SemiBold" panose="020B0603050000020004" pitchFamily="34" charset="0"/>
              <a:cs typeface="FiraGO SemiBold" panose="020B0603050000020004" pitchFamily="34" charset="0"/>
            </a:rPr>
            <a:t>Fjármála-</a:t>
          </a:r>
        </a:p>
        <a:p xmlns:a="http://schemas.openxmlformats.org/drawingml/2006/main">
          <a:pPr algn="l"/>
          <a:r>
            <a:rPr lang="is-IS" sz="1000">
              <a:solidFill>
                <a:srgbClr val="C00000"/>
              </a:solidFill>
              <a:latin typeface="FiraGO SemiBold" panose="020B0603050000020004" pitchFamily="34" charset="0"/>
              <a:cs typeface="FiraGO SemiBold" panose="020B0603050000020004" pitchFamily="34" charset="0"/>
            </a:rPr>
            <a:t>kreppan</a:t>
          </a:r>
          <a:endParaRPr lang="LID4096" sz="1000">
            <a:solidFill>
              <a:srgbClr val="C00000"/>
            </a:solidFill>
            <a:latin typeface="+mj-lt"/>
            <a:cs typeface="FiraGO SemiBold" panose="020B0603050000020004" pitchFamily="34" charset="0"/>
          </a:endParaRP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>
  <xdr:absoluteAnchor>
    <xdr:pos x="4400550" y="2381250"/>
    <xdr:ext cx="4000500" cy="2446244"/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79B43C8-FBD7-49CD-8AAC-99C05DD70F1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0.5489</cdr:x>
      <cdr:y>0.23767</cdr:y>
    </cdr:from>
    <cdr:to>
      <cdr:x>0.94942</cdr:x>
      <cdr:y>0.83715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B2261A86-6CAC-4378-BA98-A98E70EB3D53}"/>
            </a:ext>
          </a:extLst>
        </cdr:cNvPr>
        <cdr:cNvSpPr txBox="1"/>
      </cdr:nvSpPr>
      <cdr:spPr>
        <a:xfrm xmlns:a="http://schemas.openxmlformats.org/drawingml/2006/main">
          <a:off x="2195874" y="581399"/>
          <a:ext cx="1602281" cy="1466476"/>
        </a:xfrm>
        <a:prstGeom xmlns:a="http://schemas.openxmlformats.org/drawingml/2006/main" prst="rect">
          <a:avLst/>
        </a:prstGeom>
        <a:solidFill xmlns:a="http://schemas.openxmlformats.org/drawingml/2006/main">
          <a:srgbClr val="003D85">
            <a:alpha val="15000"/>
          </a:srgb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is-IS" sz="600">
              <a:latin typeface="FiraGO Light" panose="020B0403050000020004" pitchFamily="34" charset="0"/>
              <a:cs typeface="FiraGO Light" panose="020B0403050000020004" pitchFamily="34" charset="0"/>
            </a:rPr>
            <a:t>Fjármálaáætlun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12</xdr:row>
      <xdr:rowOff>28575</xdr:rowOff>
    </xdr:from>
    <xdr:to>
      <xdr:col>9</xdr:col>
      <xdr:colOff>561975</xdr:colOff>
      <xdr:row>27</xdr:row>
      <xdr:rowOff>138114</xdr:rowOff>
    </xdr:to>
    <xdr:graphicFrame macro="">
      <xdr:nvGraphicFramePr>
        <xdr:cNvPr id="2" name="Línurit 1">
          <a:extLst>
            <a:ext uri="{FF2B5EF4-FFF2-40B4-BE49-F238E27FC236}">
              <a16:creationId xmlns:a16="http://schemas.microsoft.com/office/drawing/2014/main" id="{1044D1A0-D8E7-4195-BC1F-EBFC80F235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0</xdr:rowOff>
    </xdr:from>
    <xdr:to>
      <xdr:col>12</xdr:col>
      <xdr:colOff>429060</xdr:colOff>
      <xdr:row>15</xdr:row>
      <xdr:rowOff>73440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6F00D1F-9A22-4CCC-BC56-516FDC0373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2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4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6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7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9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10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0.56482</cdr:x>
      <cdr:y>0.23145</cdr:y>
    </cdr:from>
    <cdr:to>
      <cdr:x>0.9674</cdr:x>
      <cdr:y>0.82811</cdr:y>
    </cdr:to>
    <cdr:sp macro="" textlink="">
      <cdr:nvSpPr>
        <cdr:cNvPr id="14" name="TextBox 2">
          <a:extLst xmlns:a="http://schemas.openxmlformats.org/drawingml/2006/main">
            <a:ext uri="{FF2B5EF4-FFF2-40B4-BE49-F238E27FC236}">
              <a16:creationId xmlns:a16="http://schemas.microsoft.com/office/drawing/2014/main" id="{B86332A6-B819-43E2-A027-A7389A2C2850}"/>
            </a:ext>
          </a:extLst>
        </cdr:cNvPr>
        <cdr:cNvSpPr txBox="1"/>
      </cdr:nvSpPr>
      <cdr:spPr>
        <a:xfrm xmlns:a="http://schemas.openxmlformats.org/drawingml/2006/main">
          <a:off x="2308225" y="546100"/>
          <a:ext cx="1645227" cy="1407773"/>
        </a:xfrm>
        <a:prstGeom xmlns:a="http://schemas.openxmlformats.org/drawingml/2006/main" prst="rect">
          <a:avLst/>
        </a:prstGeom>
        <a:solidFill xmlns:a="http://schemas.openxmlformats.org/drawingml/2006/main">
          <a:srgbClr val="003D85">
            <a:alpha val="15000"/>
          </a:srgb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is-IS" sz="600">
              <a:solidFill>
                <a:schemeClr val="tx1"/>
              </a:solidFill>
              <a:latin typeface="FiraGO Light" panose="020B0403050000020004" pitchFamily="34" charset="0"/>
              <a:cs typeface="FiraGO Light" panose="020B0403050000020004" pitchFamily="34" charset="0"/>
            </a:rPr>
            <a:t>Fjármálaáætlun</a:t>
          </a:r>
        </a:p>
      </cdr:txBody>
    </cdr: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136539</xdr:colOff>
      <xdr:row>23</xdr:row>
      <xdr:rowOff>139536</xdr:rowOff>
    </xdr:to>
    <xdr:pic>
      <xdr:nvPicPr>
        <xdr:cNvPr id="2" name="Mynd 8">
          <a:extLst>
            <a:ext uri="{FF2B5EF4-FFF2-40B4-BE49-F238E27FC236}">
              <a16:creationId xmlns:a16="http://schemas.microsoft.com/office/drawing/2014/main" id="{86C9E534-D9AF-4811-9641-D1E3AEFF86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499739" cy="4521036"/>
        </a:xfrm>
        <a:prstGeom prst="rect">
          <a:avLst/>
        </a:prstGeom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absoluteAnchor>
    <xdr:pos x="5486399" y="1333500"/>
    <xdr:ext cx="4762501" cy="31242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7F1C866-AAA9-425E-B2F1-52E0051D331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0.55257</cdr:x>
      <cdr:y>0.23767</cdr:y>
    </cdr:from>
    <cdr:to>
      <cdr:x>0.94942</cdr:x>
      <cdr:y>0.76463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B2261A86-6CAC-4378-BA98-A98E70EB3D53}"/>
            </a:ext>
          </a:extLst>
        </cdr:cNvPr>
        <cdr:cNvSpPr txBox="1"/>
      </cdr:nvSpPr>
      <cdr:spPr>
        <a:xfrm xmlns:a="http://schemas.openxmlformats.org/drawingml/2006/main">
          <a:off x="2026024" y="493252"/>
          <a:ext cx="1455086" cy="1093616"/>
        </a:xfrm>
        <a:prstGeom xmlns:a="http://schemas.openxmlformats.org/drawingml/2006/main" prst="rect">
          <a:avLst/>
        </a:prstGeom>
        <a:solidFill xmlns:a="http://schemas.openxmlformats.org/drawingml/2006/main">
          <a:srgbClr val="003D85">
            <a:alpha val="15000"/>
          </a:srgb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is-IS" sz="600">
              <a:latin typeface="FiraGO Light" panose="020B0403050000020004" pitchFamily="34" charset="0"/>
              <a:cs typeface="FiraGO Light" panose="020B0403050000020004" pitchFamily="34" charset="0"/>
            </a:rPr>
            <a:t>Fjármálaáætlun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14</xdr:col>
      <xdr:colOff>399415</xdr:colOff>
      <xdr:row>19</xdr:row>
      <xdr:rowOff>130175</xdr:rowOff>
    </xdr:to>
    <xdr:graphicFrame macro="">
      <xdr:nvGraphicFramePr>
        <xdr:cNvPr id="2" name="Línurit 8">
          <a:extLst>
            <a:ext uri="{FF2B5EF4-FFF2-40B4-BE49-F238E27FC236}">
              <a16:creationId xmlns:a16="http://schemas.microsoft.com/office/drawing/2014/main" id="{36D0F5E3-FDBE-4DAB-B661-AABB206B41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2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3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</c:userShapes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504825</xdr:colOff>
      <xdr:row>4</xdr:row>
      <xdr:rowOff>180975</xdr:rowOff>
    </xdr:from>
    <xdr:to>
      <xdr:col>10</xdr:col>
      <xdr:colOff>377625</xdr:colOff>
      <xdr:row>17</xdr:row>
      <xdr:rowOff>71535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007711D2-4009-4967-9761-27D662FB2C22}"/>
            </a:ext>
          </a:extLst>
        </xdr:cNvPr>
        <xdr:cNvGrpSpPr/>
      </xdr:nvGrpSpPr>
      <xdr:grpSpPr>
        <a:xfrm>
          <a:off x="2333625" y="942975"/>
          <a:ext cx="4140000" cy="2367060"/>
          <a:chOff x="1554480" y="2007870"/>
          <a:chExt cx="5288280" cy="3310890"/>
        </a:xfrm>
      </xdr:grpSpPr>
      <xdr:graphicFrame macro="">
        <xdr:nvGraphicFramePr>
          <xdr:cNvPr id="6" name="Chart 5">
            <a:extLst>
              <a:ext uri="{FF2B5EF4-FFF2-40B4-BE49-F238E27FC236}">
                <a16:creationId xmlns:a16="http://schemas.microsoft.com/office/drawing/2014/main" id="{C064AFEF-041C-46EF-BC0F-E70F17597B22}"/>
              </a:ext>
            </a:extLst>
          </xdr:cNvPr>
          <xdr:cNvGraphicFramePr/>
        </xdr:nvGraphicFramePr>
        <xdr:xfrm>
          <a:off x="1554480" y="2007870"/>
          <a:ext cx="5288280" cy="331089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7" name="TextBox 6">
            <a:extLst>
              <a:ext uri="{FF2B5EF4-FFF2-40B4-BE49-F238E27FC236}">
                <a16:creationId xmlns:a16="http://schemas.microsoft.com/office/drawing/2014/main" id="{F1F1CDF9-D9F6-4563-BC1B-B2BB308E0644}"/>
              </a:ext>
            </a:extLst>
          </xdr:cNvPr>
          <xdr:cNvSpPr txBox="1"/>
        </xdr:nvSpPr>
        <xdr:spPr>
          <a:xfrm>
            <a:off x="4538518" y="2858848"/>
            <a:ext cx="2128981" cy="1897594"/>
          </a:xfrm>
          <a:prstGeom prst="rect">
            <a:avLst/>
          </a:prstGeom>
          <a:solidFill>
            <a:srgbClr val="003D85">
              <a:alpha val="15000"/>
            </a:srgbClr>
          </a:solidFill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is-IS" sz="600">
                <a:solidFill>
                  <a:schemeClr val="tx1"/>
                </a:solidFill>
                <a:latin typeface="FiraGO Light" panose="020B0403050000020004" pitchFamily="34" charset="0"/>
                <a:cs typeface="FiraGO Light" panose="020B0403050000020004" pitchFamily="34" charset="0"/>
              </a:rPr>
              <a:t>Fjármálaáætlun</a:t>
            </a:r>
          </a:p>
        </xdr:txBody>
      </xdr:sp>
    </xdr:grpSp>
    <xdr:clientData/>
  </xdr:twoCellAnchor>
</xdr:wsDr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2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4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6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7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9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10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>
  <xdr:absoluteAnchor>
    <xdr:pos x="3047999" y="381000"/>
    <xdr:ext cx="4467225" cy="30099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2E3B238-20E4-40A3-A9E9-933D7115893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2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4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6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7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9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10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</c:userShapes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0.91522</cdr:x>
      <cdr:y>0.85671</cdr:y>
    </cdr:from>
    <cdr:to>
      <cdr:x>1</cdr:x>
      <cdr:y>0.93137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985141D2-5C06-42E2-AF84-865856960D41}"/>
            </a:ext>
          </a:extLst>
        </cdr:cNvPr>
        <cdr:cNvSpPr txBox="1"/>
      </cdr:nvSpPr>
      <cdr:spPr>
        <a:xfrm xmlns:a="http://schemas.openxmlformats.org/drawingml/2006/main">
          <a:off x="3359150" y="1784350"/>
          <a:ext cx="311150" cy="1555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is-IS" sz="700" b="0">
            <a:latin typeface="FiraGO Light" panose="020B0403050000020004" pitchFamily="34" charset="0"/>
            <a:cs typeface="FiraGO Light" panose="020B0403050000020004" pitchFamily="34" charset="0"/>
          </a:endParaRPr>
        </a:p>
      </cdr:txBody>
    </cdr:sp>
  </cdr:relSizeAnchor>
</c:userShapes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523875</xdr:colOff>
      <xdr:row>4</xdr:row>
      <xdr:rowOff>180975</xdr:rowOff>
    </xdr:from>
    <xdr:to>
      <xdr:col>19</xdr:col>
      <xdr:colOff>473075</xdr:colOff>
      <xdr:row>34</xdr:row>
      <xdr:rowOff>73025</xdr:rowOff>
    </xdr:to>
    <xdr:graphicFrame macro="">
      <xdr:nvGraphicFramePr>
        <xdr:cNvPr id="2" name="Línurit 2">
          <a:extLst>
            <a:ext uri="{FF2B5EF4-FFF2-40B4-BE49-F238E27FC236}">
              <a16:creationId xmlns:a16="http://schemas.microsoft.com/office/drawing/2014/main" id="{3A4D8191-D285-47DD-8D86-8CA5366BC8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2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3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0.82467</cdr:x>
      <cdr:y>0.1503</cdr:y>
    </cdr:from>
    <cdr:to>
      <cdr:x>0.96211</cdr:x>
      <cdr:y>0.77576</cdr:y>
    </cdr:to>
    <cdr:sp macro="" textlink="">
      <cdr:nvSpPr>
        <cdr:cNvPr id="4" name="Textarammi 4">
          <a:extLst xmlns:a="http://schemas.openxmlformats.org/drawingml/2006/main">
            <a:ext uri="{FF2B5EF4-FFF2-40B4-BE49-F238E27FC236}">
              <a16:creationId xmlns:a16="http://schemas.microsoft.com/office/drawing/2014/main" id="{BE7C56FC-7CAF-43D8-B92A-C8A0AEAE0CF6}"/>
            </a:ext>
          </a:extLst>
        </cdr:cNvPr>
        <cdr:cNvSpPr txBox="1"/>
      </cdr:nvSpPr>
      <cdr:spPr>
        <a:xfrm xmlns:a="http://schemas.openxmlformats.org/drawingml/2006/main">
          <a:off x="5943600" y="787400"/>
          <a:ext cx="990600" cy="327660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40000"/>
            <a:lumOff val="60000"/>
            <a:alpha val="4600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is-IS" sz="800">
              <a:latin typeface="FiraGO Light" panose="020B0403050000020004" pitchFamily="34" charset="0"/>
              <a:cs typeface="FiraGO Light" panose="020B0403050000020004" pitchFamily="34" charset="0"/>
            </a:rPr>
            <a:t>Fjármála-</a:t>
          </a:r>
        </a:p>
        <a:p xmlns:a="http://schemas.openxmlformats.org/drawingml/2006/main">
          <a:pPr algn="ctr"/>
          <a:r>
            <a:rPr lang="is-IS" sz="800">
              <a:latin typeface="FiraGO Light" panose="020B0403050000020004" pitchFamily="34" charset="0"/>
              <a:cs typeface="FiraGO Light" panose="020B0403050000020004" pitchFamily="34" charset="0"/>
            </a:rPr>
            <a:t>áætlun</a:t>
          </a:r>
          <a:endParaRPr sz="800">
            <a:latin typeface="FiraGO Light" panose="020B0403050000020004" pitchFamily="34" charset="0"/>
            <a:cs typeface="FiraGO Light" panose="020B0403050000020004" pitchFamily="34" charset="0"/>
          </a:endParaRPr>
        </a:p>
      </cdr:txBody>
    </cdr:sp>
  </cdr:relSizeAnchor>
</c:userShapes>
</file>

<file path=xl/drawings/drawing53.xml><?xml version="1.0" encoding="utf-8"?>
<xdr:wsDr xmlns:xdr="http://schemas.openxmlformats.org/drawingml/2006/spreadsheetDrawing" xmlns:a="http://schemas.openxmlformats.org/drawingml/2006/main">
  <xdr:absoluteAnchor>
    <xdr:pos x="5667375" y="1524000"/>
    <xdr:ext cx="4286250" cy="248126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4DC74DA-DE9E-4717-94F8-FD4AB5122E2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4.xml><?xml version="1.0" encoding="utf-8"?>
<xdr:wsDr xmlns:xdr="http://schemas.openxmlformats.org/drawingml/2006/spreadsheetDrawing" xmlns:a="http://schemas.openxmlformats.org/drawingml/2006/main">
  <xdr:absoluteAnchor>
    <xdr:pos x="3657600" y="762000"/>
    <xdr:ext cx="4279900" cy="247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DE183F1-B55F-440E-A35B-A6747F58339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5.xml><?xml version="1.0" encoding="utf-8"?>
<xdr:wsDr xmlns:xdr="http://schemas.openxmlformats.org/drawingml/2006/spreadsheetDrawing" xmlns:a="http://schemas.openxmlformats.org/drawingml/2006/main">
  <xdr:absoluteAnchor>
    <xdr:pos x="4571999" y="457201"/>
    <xdr:ext cx="4600575" cy="305752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88459B0-1B17-42ED-BE4F-7EFDB36C28C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6.xml><?xml version="1.0" encoding="utf-8"?>
<c:userShapes xmlns:c="http://schemas.openxmlformats.org/drawingml/2006/chart">
  <cdr:relSizeAnchor xmlns:cdr="http://schemas.openxmlformats.org/drawingml/2006/chartDrawing">
    <cdr:from>
      <cdr:x>0.90768</cdr:x>
      <cdr:y>0.76167</cdr:y>
    </cdr:from>
    <cdr:to>
      <cdr:x>0.9846</cdr:x>
      <cdr:y>0.83625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180DB197-30B0-4697-9205-A2DC1E8263C2}"/>
            </a:ext>
          </a:extLst>
        </cdr:cNvPr>
        <cdr:cNvSpPr txBox="1"/>
      </cdr:nvSpPr>
      <cdr:spPr>
        <a:xfrm xmlns:a="http://schemas.openxmlformats.org/drawingml/2006/main">
          <a:off x="3336427" y="1592771"/>
          <a:ext cx="282741" cy="1559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is-IS" sz="700" b="0">
              <a:latin typeface="FiraGO Light" panose="020B0403050000020004" pitchFamily="34" charset="0"/>
              <a:cs typeface="FiraGO Light" panose="020B0403050000020004" pitchFamily="34" charset="0"/>
            </a:rPr>
            <a:t>ár</a:t>
          </a:r>
        </a:p>
      </cdr:txBody>
    </cdr:sp>
  </cdr:relSizeAnchor>
</c:userShapes>
</file>

<file path=xl/drawings/drawing57.xml><?xml version="1.0" encoding="utf-8"?>
<xdr:wsDr xmlns:xdr="http://schemas.openxmlformats.org/drawingml/2006/spreadsheetDrawing" xmlns:a="http://schemas.openxmlformats.org/drawingml/2006/main">
  <xdr:absoluteAnchor>
    <xdr:pos x="6705600" y="390525"/>
    <xdr:ext cx="5295900" cy="245694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7BF7231-5959-4E4B-BD38-229A7BD6333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8.xml><?xml version="1.0" encoding="utf-8"?>
<xdr:wsDr xmlns:xdr="http://schemas.openxmlformats.org/drawingml/2006/spreadsheetDrawing" xmlns:a="http://schemas.openxmlformats.org/drawingml/2006/main">
  <xdr:absoluteAnchor>
    <xdr:pos x="2838450" y="619125"/>
    <xdr:ext cx="3879850" cy="260667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CF62BED-B3F2-45F8-81A4-EA30930573E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9.xml><?xml version="1.0" encoding="utf-8"?>
<c:userShapes xmlns:c="http://schemas.openxmlformats.org/drawingml/2006/chart">
  <cdr:relSizeAnchor xmlns:cdr="http://schemas.openxmlformats.org/drawingml/2006/chartDrawing">
    <cdr:from>
      <cdr:x>0.5853</cdr:x>
      <cdr:y>0.93137</cdr:y>
    </cdr:from>
    <cdr:to>
      <cdr:x>0.99723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8549E9C6-FDA0-47F1-914B-8C583D6ECAFF}"/>
            </a:ext>
          </a:extLst>
        </cdr:cNvPr>
        <cdr:cNvSpPr txBox="1"/>
      </cdr:nvSpPr>
      <cdr:spPr>
        <a:xfrm xmlns:a="http://schemas.openxmlformats.org/drawingml/2006/main">
          <a:off x="2143760" y="1930400"/>
          <a:ext cx="1508760" cy="1422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is-IS" sz="600">
              <a:latin typeface="FiraGO Light" panose="020B0403050000020004" pitchFamily="34" charset="0"/>
              <a:cs typeface="FiraGO Light" panose="020B0403050000020004" pitchFamily="34" charset="0"/>
            </a:rPr>
            <a:t>Heimild: Eurostat</a:t>
          </a:r>
          <a:r>
            <a:rPr lang="is-IS" sz="600" baseline="0">
              <a:latin typeface="FiraGO Light" panose="020B0403050000020004" pitchFamily="34" charset="0"/>
              <a:cs typeface="FiraGO Light" panose="020B0403050000020004" pitchFamily="34" charset="0"/>
            </a:rPr>
            <a:t> og Hagstofa Íslands</a:t>
          </a:r>
          <a:endParaRPr sz="600">
            <a:latin typeface="FiraGO Light" panose="020B0403050000020004" pitchFamily="34" charset="0"/>
            <a:cs typeface="FiraGO Light" panose="020B0403050000020004" pitchFamily="34" charset="0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9</xdr:row>
      <xdr:rowOff>0</xdr:rowOff>
    </xdr:from>
    <xdr:to>
      <xdr:col>28</xdr:col>
      <xdr:colOff>157164</xdr:colOff>
      <xdr:row>27</xdr:row>
      <xdr:rowOff>185737</xdr:rowOff>
    </xdr:to>
    <xdr:graphicFrame macro="">
      <xdr:nvGraphicFramePr>
        <xdr:cNvPr id="2" name="Línurit 1">
          <a:extLst>
            <a:ext uri="{FF2B5EF4-FFF2-40B4-BE49-F238E27FC236}">
              <a16:creationId xmlns:a16="http://schemas.microsoft.com/office/drawing/2014/main" id="{F1982BF5-3D89-46AE-B9CA-2596096FB6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absoluteAnchor>
    <xdr:pos x="4457699" y="2438400"/>
    <xdr:ext cx="4524375" cy="338137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F5C7D0C-411D-4367-8EF0-4C73EA3A5D8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1.xml><?xml version="1.0" encoding="utf-8"?>
<c:userShapes xmlns:c="http://schemas.openxmlformats.org/drawingml/2006/chart">
  <cdr:relSizeAnchor xmlns:cdr="http://schemas.openxmlformats.org/drawingml/2006/chartDrawing">
    <cdr:from>
      <cdr:x>0.00518</cdr:x>
      <cdr:y>0.16136</cdr:y>
    </cdr:from>
    <cdr:to>
      <cdr:x>0.12284</cdr:x>
      <cdr:y>0.23594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1DB092B3-D139-43F2-B540-AAE1E2FA4123}"/>
            </a:ext>
          </a:extLst>
        </cdr:cNvPr>
        <cdr:cNvSpPr txBox="1"/>
      </cdr:nvSpPr>
      <cdr:spPr>
        <a:xfrm xmlns:a="http://schemas.openxmlformats.org/drawingml/2006/main">
          <a:off x="19007" y="336090"/>
          <a:ext cx="431843" cy="1553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is-IS" sz="700" b="0">
              <a:latin typeface="FiraGO Light" panose="020B0403050000020004" pitchFamily="34" charset="0"/>
              <a:cs typeface="FiraGO Light" panose="020B0403050000020004" pitchFamily="34" charset="0"/>
            </a:rPr>
            <a:t>Ma.kr.</a:t>
          </a:r>
        </a:p>
      </cdr:txBody>
    </cdr:sp>
  </cdr:relSizeAnchor>
  <cdr:relSizeAnchor xmlns:cdr="http://schemas.openxmlformats.org/drawingml/2006/chartDrawing">
    <cdr:from>
      <cdr:x>0.92388</cdr:x>
      <cdr:y>0.77134</cdr:y>
    </cdr:from>
    <cdr:to>
      <cdr:x>1</cdr:x>
      <cdr:y>0.84592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B3E4FF18-680B-436A-9BB2-06D7FD344710}"/>
            </a:ext>
          </a:extLst>
        </cdr:cNvPr>
        <cdr:cNvSpPr txBox="1"/>
      </cdr:nvSpPr>
      <cdr:spPr>
        <a:xfrm xmlns:a="http://schemas.openxmlformats.org/drawingml/2006/main">
          <a:off x="3390917" y="1606545"/>
          <a:ext cx="279383" cy="1553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is-IS" sz="700" b="0">
              <a:latin typeface="FiraGO Light" panose="020B0403050000020004" pitchFamily="34" charset="0"/>
              <a:cs typeface="FiraGO Light" panose="020B0403050000020004" pitchFamily="34" charset="0"/>
            </a:rPr>
            <a:t>ár</a:t>
          </a:r>
        </a:p>
      </cdr:txBody>
    </cdr:sp>
  </cdr:relSizeAnchor>
</c:userShapes>
</file>

<file path=xl/drawings/drawing62.xml><?xml version="1.0" encoding="utf-8"?>
<xdr:wsDr xmlns:xdr="http://schemas.openxmlformats.org/drawingml/2006/spreadsheetDrawing" xmlns:a="http://schemas.openxmlformats.org/drawingml/2006/main">
  <xdr:absoluteAnchor>
    <xdr:pos x="2362200" y="1190625"/>
    <xdr:ext cx="4933950" cy="293369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5F689FB-C4BD-45D5-8424-1EAB067DA35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3.xml><?xml version="1.0" encoding="utf-8"?>
<c:userShapes xmlns:c="http://schemas.openxmlformats.org/drawingml/2006/chart">
  <cdr:relSizeAnchor xmlns:cdr="http://schemas.openxmlformats.org/drawingml/2006/chartDrawing">
    <cdr:from>
      <cdr:x>0.90375</cdr:x>
      <cdr:y>0.83975</cdr:y>
    </cdr:from>
    <cdr:to>
      <cdr:x>0.99891</cdr:x>
      <cdr:y>0.91445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FD3A15CC-51AF-4E1C-AD0A-CE6A2BB432DB}"/>
            </a:ext>
          </a:extLst>
        </cdr:cNvPr>
        <cdr:cNvSpPr txBox="1"/>
      </cdr:nvSpPr>
      <cdr:spPr>
        <a:xfrm xmlns:a="http://schemas.openxmlformats.org/drawingml/2006/main">
          <a:off x="3316420" y="1747913"/>
          <a:ext cx="349202" cy="1554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is-IS" sz="700" b="0">
            <a:latin typeface="FiraGO Light" panose="020B0403050000020004" pitchFamily="34" charset="0"/>
            <a:cs typeface="FiraGO Light" panose="020B0403050000020004" pitchFamily="34" charset="0"/>
          </a:endParaRPr>
        </a:p>
      </cdr:txBody>
    </cdr:sp>
  </cdr:relSizeAnchor>
</c:userShapes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6</xdr:row>
      <xdr:rowOff>0</xdr:rowOff>
    </xdr:from>
    <xdr:to>
      <xdr:col>19</xdr:col>
      <xdr:colOff>409575</xdr:colOff>
      <xdr:row>27</xdr:row>
      <xdr:rowOff>104775</xdr:rowOff>
    </xdr:to>
    <xdr:graphicFrame macro="">
      <xdr:nvGraphicFramePr>
        <xdr:cNvPr id="2" name="Línurit 1">
          <a:extLst>
            <a:ext uri="{FF2B5EF4-FFF2-40B4-BE49-F238E27FC236}">
              <a16:creationId xmlns:a16="http://schemas.microsoft.com/office/drawing/2014/main" id="{D4E7CF5E-D7F8-408F-8DC0-789C8E1F59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5.xml><?xml version="1.0" encoding="utf-8"?>
<c:userShapes xmlns:c="http://schemas.openxmlformats.org/drawingml/2006/chart"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2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0.77464</cdr:x>
      <cdr:y>0.49971</cdr:y>
    </cdr:from>
    <cdr:to>
      <cdr:x>0.77561</cdr:x>
      <cdr:y>0.64573</cdr:y>
    </cdr:to>
    <cdr:cxnSp macro="">
      <cdr:nvCxnSpPr>
        <cdr:cNvPr id="7" name="Bein örvartenging 6">
          <a:extLst xmlns:a="http://schemas.openxmlformats.org/drawingml/2006/main">
            <a:ext uri="{FF2B5EF4-FFF2-40B4-BE49-F238E27FC236}">
              <a16:creationId xmlns:a16="http://schemas.microsoft.com/office/drawing/2014/main" id="{E63A49E7-B944-4FAB-8D08-14F0BF0396B0}"/>
            </a:ext>
          </a:extLst>
        </cdr:cNvPr>
        <cdr:cNvCxnSpPr/>
      </cdr:nvCxnSpPr>
      <cdr:spPr>
        <a:xfrm xmlns:a="http://schemas.openxmlformats.org/drawingml/2006/main" flipH="1">
          <a:off x="3529357" y="1638300"/>
          <a:ext cx="4419" cy="478721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ysClr val="windowText" lastClr="000000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0.77523</cdr:x>
      <cdr:y>0.25713</cdr:y>
    </cdr:from>
    <cdr:to>
      <cdr:x>0.77523</cdr:x>
      <cdr:y>0.46338</cdr:y>
    </cdr:to>
    <cdr:cxnSp macro="">
      <cdr:nvCxnSpPr>
        <cdr:cNvPr id="8" name="Bein örvartenging 7">
          <a:extLst xmlns:a="http://schemas.openxmlformats.org/drawingml/2006/main">
            <a:ext uri="{FF2B5EF4-FFF2-40B4-BE49-F238E27FC236}">
              <a16:creationId xmlns:a16="http://schemas.microsoft.com/office/drawing/2014/main" id="{913DF657-1536-4B5E-8229-0C805982E4B5}"/>
            </a:ext>
          </a:extLst>
        </cdr:cNvPr>
        <cdr:cNvCxnSpPr/>
      </cdr:nvCxnSpPr>
      <cdr:spPr>
        <a:xfrm xmlns:a="http://schemas.openxmlformats.org/drawingml/2006/main" flipV="1">
          <a:off x="3532067" y="842986"/>
          <a:ext cx="0" cy="676189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ysClr val="windowText" lastClr="000000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0.78188</cdr:x>
      <cdr:y>0.48954</cdr:y>
    </cdr:from>
    <cdr:to>
      <cdr:x>0.95197</cdr:x>
      <cdr:y>0.7002</cdr:y>
    </cdr:to>
    <cdr:sp macro="" textlink="">
      <cdr:nvSpPr>
        <cdr:cNvPr id="15" name="Textarammi 3">
          <a:extLst xmlns:a="http://schemas.openxmlformats.org/drawingml/2006/main">
            <a:ext uri="{FF2B5EF4-FFF2-40B4-BE49-F238E27FC236}">
              <a16:creationId xmlns:a16="http://schemas.microsoft.com/office/drawing/2014/main" id="{596CCB9A-759F-4A10-833D-C448672BD87F}"/>
            </a:ext>
          </a:extLst>
        </cdr:cNvPr>
        <cdr:cNvSpPr txBox="1"/>
      </cdr:nvSpPr>
      <cdr:spPr>
        <a:xfrm xmlns:a="http://schemas.openxmlformats.org/drawingml/2006/main">
          <a:off x="3562351" y="1604963"/>
          <a:ext cx="774943" cy="6906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s-IS" sz="900">
              <a:latin typeface="FiraGO SemiBold" panose="020B0603050000020004" pitchFamily="34" charset="0"/>
              <a:cs typeface="FiraGO SemiBold" panose="020B0603050000020004" pitchFamily="34" charset="0"/>
            </a:rPr>
            <a:t>Til lækkunar skulda</a:t>
          </a:r>
          <a:endParaRPr sz="900">
            <a:latin typeface="FiraGO SemiBold" panose="020B0603050000020004" pitchFamily="34" charset="0"/>
            <a:cs typeface="FiraGO SemiBold" panose="020B0603050000020004" pitchFamily="34" charset="0"/>
          </a:endParaRPr>
        </a:p>
      </cdr:txBody>
    </cdr:sp>
  </cdr:relSizeAnchor>
  <cdr:relSizeAnchor xmlns:cdr="http://schemas.openxmlformats.org/drawingml/2006/chartDrawing">
    <cdr:from>
      <cdr:x>0.78067</cdr:x>
      <cdr:y>0.3036</cdr:y>
    </cdr:from>
    <cdr:to>
      <cdr:x>0.96055</cdr:x>
      <cdr:y>0.45253</cdr:y>
    </cdr:to>
    <cdr:sp macro="" textlink="">
      <cdr:nvSpPr>
        <cdr:cNvPr id="16" name="Textarammi 1">
          <a:extLst xmlns:a="http://schemas.openxmlformats.org/drawingml/2006/main">
            <a:ext uri="{FF2B5EF4-FFF2-40B4-BE49-F238E27FC236}">
              <a16:creationId xmlns:a16="http://schemas.microsoft.com/office/drawing/2014/main" id="{481F247F-1C47-4318-9ECE-8BDAEB0D6ED2}"/>
            </a:ext>
          </a:extLst>
        </cdr:cNvPr>
        <cdr:cNvSpPr txBox="1"/>
      </cdr:nvSpPr>
      <cdr:spPr>
        <a:xfrm xmlns:a="http://schemas.openxmlformats.org/drawingml/2006/main">
          <a:off x="3556830" y="995362"/>
          <a:ext cx="819556" cy="4882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s-IS" sz="900">
              <a:latin typeface="FiraGO SemiBold" panose="020B0603050000020004" pitchFamily="34" charset="0"/>
              <a:cs typeface="FiraGO SemiBold" panose="020B0603050000020004" pitchFamily="34" charset="0"/>
            </a:rPr>
            <a:t>Til hækkunar skulda</a:t>
          </a:r>
          <a:endParaRPr sz="900">
            <a:latin typeface="FiraGO SemiBold" panose="020B0603050000020004" pitchFamily="34" charset="0"/>
            <a:cs typeface="FiraGO SemiBold" panose="020B0603050000020004" pitchFamily="34" charset="0"/>
          </a:endParaRPr>
        </a:p>
      </cdr:txBody>
    </cdr:sp>
  </cdr:relSizeAnchor>
</c:userShapes>
</file>

<file path=xl/drawings/drawing66.xml><?xml version="1.0" encoding="utf-8"?>
<xdr:wsDr xmlns:xdr="http://schemas.openxmlformats.org/drawingml/2006/spreadsheetDrawing" xmlns:a="http://schemas.openxmlformats.org/drawingml/2006/main">
  <xdr:absoluteAnchor>
    <xdr:pos x="4829175" y="514350"/>
    <xdr:ext cx="4571999" cy="25908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311503A-ABA0-4A9B-AA82-8027A98A0BC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7.xml><?xml version="1.0" encoding="utf-8"?>
<c:userShapes xmlns:c="http://schemas.openxmlformats.org/drawingml/2006/chart">
  <cdr:relSizeAnchor xmlns:cdr="http://schemas.openxmlformats.org/drawingml/2006/chartDrawing">
    <cdr:from>
      <cdr:x>0.55257</cdr:x>
      <cdr:y>0.16912</cdr:y>
    </cdr:from>
    <cdr:to>
      <cdr:x>0.94792</cdr:x>
      <cdr:y>0.76463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B2261A86-6CAC-4378-BA98-A98E70EB3D53}"/>
            </a:ext>
          </a:extLst>
        </cdr:cNvPr>
        <cdr:cNvSpPr txBox="1"/>
      </cdr:nvSpPr>
      <cdr:spPr>
        <a:xfrm xmlns:a="http://schemas.openxmlformats.org/drawingml/2006/main">
          <a:off x="2526349" y="438150"/>
          <a:ext cx="1807526" cy="1542853"/>
        </a:xfrm>
        <a:prstGeom xmlns:a="http://schemas.openxmlformats.org/drawingml/2006/main" prst="rect">
          <a:avLst/>
        </a:prstGeom>
        <a:solidFill xmlns:a="http://schemas.openxmlformats.org/drawingml/2006/main">
          <a:srgbClr val="003D85">
            <a:alpha val="15000"/>
          </a:srgb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is-IS" sz="600">
              <a:latin typeface="FiraGO Light" panose="020B0403050000020004" pitchFamily="34" charset="0"/>
              <a:cs typeface="FiraGO Light" panose="020B0403050000020004" pitchFamily="34" charset="0"/>
            </a:rPr>
            <a:t>Fjármálaáætlun</a:t>
          </a:r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2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4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6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7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9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10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</c:userShapes>
</file>

<file path=xl/drawings/drawing6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19050</xdr:rowOff>
    </xdr:from>
    <xdr:to>
      <xdr:col>18</xdr:col>
      <xdr:colOff>525780</xdr:colOff>
      <xdr:row>27</xdr:row>
      <xdr:rowOff>18415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B2DAA4D2-3D8E-426D-8B51-B5F1366E9B57}"/>
            </a:ext>
          </a:extLst>
        </xdr:cNvPr>
        <xdr:cNvGrpSpPr/>
      </xdr:nvGrpSpPr>
      <xdr:grpSpPr>
        <a:xfrm>
          <a:off x="3657600" y="1352550"/>
          <a:ext cx="7840980" cy="3809365"/>
          <a:chOff x="1556117" y="2023685"/>
          <a:chExt cx="5285378" cy="3306197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FB6CA7EB-DDC4-47C8-9849-DEA088CB5445}"/>
              </a:ext>
            </a:extLst>
          </xdr:cNvPr>
          <xdr:cNvGraphicFramePr/>
        </xdr:nvGraphicFramePr>
        <xdr:xfrm>
          <a:off x="1556117" y="2023685"/>
          <a:ext cx="5285378" cy="330619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id="{7A5CBC3D-27F0-4B66-9F85-738EEDE307FF}"/>
              </a:ext>
            </a:extLst>
          </xdr:cNvPr>
          <xdr:cNvSpPr txBox="1"/>
        </xdr:nvSpPr>
        <xdr:spPr>
          <a:xfrm>
            <a:off x="4542578" y="2856572"/>
            <a:ext cx="2128981" cy="1902980"/>
          </a:xfrm>
          <a:prstGeom prst="rect">
            <a:avLst/>
          </a:prstGeom>
          <a:solidFill>
            <a:srgbClr val="003D85">
              <a:alpha val="15000"/>
            </a:srgbClr>
          </a:solidFill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is-IS" sz="600">
                <a:solidFill>
                  <a:schemeClr val="tx1"/>
                </a:solidFill>
                <a:latin typeface="FiraGO Light" panose="020B0403050000020004" pitchFamily="34" charset="0"/>
                <a:cs typeface="FiraGO Light" panose="020B0403050000020004" pitchFamily="34" charset="0"/>
              </a:rPr>
              <a:t>Fjármálaáætlun</a:t>
            </a:r>
          </a:p>
        </xdr:txBody>
      </xdr:sp>
    </xdr:grpSp>
    <xdr:clientData/>
  </xdr:twoCellAnchor>
</xdr:wsDr>
</file>

<file path=xl/drawings/drawing69.xml><?xml version="1.0" encoding="utf-8"?>
<c:userShapes xmlns:c="http://schemas.openxmlformats.org/drawingml/2006/chart"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2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4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6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7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9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10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2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0.01676</cdr:x>
      <cdr:y>0.90152</cdr:y>
    </cdr:from>
    <cdr:to>
      <cdr:x>0.98477</cdr:x>
      <cdr:y>0.96542</cdr:y>
    </cdr:to>
    <cdr:sp macro="" textlink="">
      <cdr:nvSpPr>
        <cdr:cNvPr id="3" name="Textarammi 9">
          <a:extLst xmlns:a="http://schemas.openxmlformats.org/drawingml/2006/main">
            <a:ext uri="{FF2B5EF4-FFF2-40B4-BE49-F238E27FC236}">
              <a16:creationId xmlns:a16="http://schemas.microsoft.com/office/drawing/2014/main" id="{3CD85876-F1D9-492E-BC97-4106A54D2A6D}"/>
            </a:ext>
          </a:extLst>
        </cdr:cNvPr>
        <cdr:cNvSpPr txBox="1"/>
      </cdr:nvSpPr>
      <cdr:spPr>
        <a:xfrm xmlns:a="http://schemas.openxmlformats.org/drawingml/2006/main">
          <a:off x="104775" y="3258771"/>
          <a:ext cx="6053139" cy="230961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is-IS" sz="750" dirty="0">
              <a:latin typeface="FiraGO Light" panose="020B0403050000020004" pitchFamily="34" charset="0"/>
              <a:cs typeface="FiraGO Light" panose="020B0403050000020004" pitchFamily="34" charset="0"/>
            </a:rPr>
            <a:t>Heimild: </a:t>
          </a:r>
          <a:r>
            <a:rPr lang="is-IS" sz="750" dirty="0" err="1">
              <a:latin typeface="FiraGO Light" panose="020B0403050000020004" pitchFamily="34" charset="0"/>
              <a:cs typeface="FiraGO Light" panose="020B0403050000020004" pitchFamily="34" charset="0"/>
            </a:rPr>
            <a:t>Eurostat</a:t>
          </a:r>
          <a:r>
            <a:rPr lang="is-IS" sz="750" dirty="0">
              <a:latin typeface="FiraGO Light" panose="020B0403050000020004" pitchFamily="34" charset="0"/>
              <a:cs typeface="FiraGO Light" panose="020B0403050000020004" pitchFamily="34" charset="0"/>
            </a:rPr>
            <a:t>. Kaupmáttur launa á vinnustund miðað við samræmda vísitölu neysluverðs. Árstíðaleiðrétt laun í viðskiptahagkerfinu. *Belgía, Þýskaland, Írland, Spánn, Frakkland, Ítalía, Lúxemborg, Holland, Austurríki og Portúgal.</a:t>
          </a:r>
          <a:endParaRPr lang="LID4096" sz="750" dirty="0">
            <a:latin typeface="FiraGO Light" panose="020B0403050000020004" pitchFamily="34" charset="0"/>
            <a:cs typeface="FiraGO Light" panose="020B0403050000020004" pitchFamily="34" charset="0"/>
          </a:endParaRPr>
        </a:p>
      </cdr:txBody>
    </cdr:sp>
  </cdr:relSizeAnchor>
  <cdr:relSizeAnchor xmlns:cdr="http://schemas.openxmlformats.org/drawingml/2006/chartDrawing">
    <cdr:from>
      <cdr:x>0.70071</cdr:x>
      <cdr:y>0.15613</cdr:y>
    </cdr:from>
    <cdr:to>
      <cdr:x>0.78064</cdr:x>
      <cdr:y>0.21573</cdr:y>
    </cdr:to>
    <cdr:sp macro="" textlink="">
      <cdr:nvSpPr>
        <cdr:cNvPr id="4" name="Textarammi 6">
          <a:extLst xmlns:a="http://schemas.openxmlformats.org/drawingml/2006/main">
            <a:ext uri="{FF2B5EF4-FFF2-40B4-BE49-F238E27FC236}">
              <a16:creationId xmlns:a16="http://schemas.microsoft.com/office/drawing/2014/main" id="{4004F7A2-3B6B-4639-9B24-71CE42594DBF}"/>
            </a:ext>
          </a:extLst>
        </cdr:cNvPr>
        <cdr:cNvSpPr txBox="1"/>
      </cdr:nvSpPr>
      <cdr:spPr>
        <a:xfrm xmlns:a="http://schemas.openxmlformats.org/drawingml/2006/main">
          <a:off x="4381634" y="564376"/>
          <a:ext cx="499817" cy="215444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lIns="0" tIns="0" rIns="0" bIns="0" rtlCol="0">
          <a:spAutoFit/>
        </a:bodyPr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is-IS" sz="1400" dirty="0">
              <a:solidFill>
                <a:srgbClr val="60986E"/>
              </a:solidFill>
              <a:latin typeface="FiraGO SemiBold" panose="020B0603050000020004" pitchFamily="34" charset="0"/>
              <a:cs typeface="FiraGO SemiBold" panose="020B0603050000020004" pitchFamily="34" charset="0"/>
            </a:rPr>
            <a:t>Ísland</a:t>
          </a:r>
          <a:endParaRPr lang="LID4096" sz="1400" dirty="0">
            <a:solidFill>
              <a:srgbClr val="60986E"/>
            </a:solidFill>
            <a:latin typeface="FiraGO SemiBold" panose="020B0603050000020004" pitchFamily="34" charset="0"/>
            <a:cs typeface="FiraGO SemiBold" panose="020B0603050000020004" pitchFamily="34" charset="0"/>
          </a:endParaRPr>
        </a:p>
      </cdr:txBody>
    </cdr:sp>
  </cdr:relSizeAnchor>
  <cdr:relSizeAnchor xmlns:cdr="http://schemas.openxmlformats.org/drawingml/2006/chartDrawing">
    <cdr:from>
      <cdr:x>0.7764</cdr:x>
      <cdr:y>0.45089</cdr:y>
    </cdr:from>
    <cdr:to>
      <cdr:x>0.95497</cdr:x>
      <cdr:y>0.49561</cdr:y>
    </cdr:to>
    <cdr:sp macro="" textlink="">
      <cdr:nvSpPr>
        <cdr:cNvPr id="5" name="Textarammi 7">
          <a:extLst xmlns:a="http://schemas.openxmlformats.org/drawingml/2006/main">
            <a:ext uri="{FF2B5EF4-FFF2-40B4-BE49-F238E27FC236}">
              <a16:creationId xmlns:a16="http://schemas.microsoft.com/office/drawing/2014/main" id="{D66DF070-95B5-465A-A6E1-1639D8D6AFFF}"/>
            </a:ext>
          </a:extLst>
        </cdr:cNvPr>
        <cdr:cNvSpPr txBox="1"/>
      </cdr:nvSpPr>
      <cdr:spPr>
        <a:xfrm xmlns:a="http://schemas.openxmlformats.org/drawingml/2006/main">
          <a:off x="4854951" y="1629846"/>
          <a:ext cx="1116652" cy="161647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lIns="0" tIns="0" rIns="0" bIns="0" rtlCol="0">
          <a:spAutoFit/>
        </a:bodyPr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is-IS" sz="1050">
              <a:solidFill>
                <a:srgbClr val="3EB9DF"/>
              </a:solidFill>
              <a:latin typeface="FiraGO SemiBold" panose="020B0603050000020004" pitchFamily="34" charset="0"/>
              <a:cs typeface="FiraGO SemiBold" panose="020B0603050000020004" pitchFamily="34" charset="0"/>
            </a:rPr>
            <a:t>Önnur Norðurlönd</a:t>
          </a:r>
          <a:endParaRPr lang="LID4096" sz="1050">
            <a:solidFill>
              <a:srgbClr val="3EB9DF"/>
            </a:solidFill>
            <a:latin typeface="FiraGO SemiBold" panose="020B0603050000020004" pitchFamily="34" charset="0"/>
            <a:cs typeface="FiraGO SemiBold" panose="020B0603050000020004" pitchFamily="34" charset="0"/>
          </a:endParaRPr>
        </a:p>
      </cdr:txBody>
    </cdr:sp>
  </cdr:relSizeAnchor>
  <cdr:relSizeAnchor xmlns:cdr="http://schemas.openxmlformats.org/drawingml/2006/chartDrawing">
    <cdr:from>
      <cdr:x>0.77677</cdr:x>
      <cdr:y>0.50096</cdr:y>
    </cdr:from>
    <cdr:to>
      <cdr:x>0.99085</cdr:x>
      <cdr:y>0.54567</cdr:y>
    </cdr:to>
    <cdr:sp macro="" textlink="">
      <cdr:nvSpPr>
        <cdr:cNvPr id="6" name="Textarammi 8">
          <a:extLst xmlns:a="http://schemas.openxmlformats.org/drawingml/2006/main">
            <a:ext uri="{FF2B5EF4-FFF2-40B4-BE49-F238E27FC236}">
              <a16:creationId xmlns:a16="http://schemas.microsoft.com/office/drawing/2014/main" id="{265476B3-633C-4C8D-A793-0E0F2953B84E}"/>
            </a:ext>
          </a:extLst>
        </cdr:cNvPr>
        <cdr:cNvSpPr txBox="1"/>
      </cdr:nvSpPr>
      <cdr:spPr>
        <a:xfrm xmlns:a="http://schemas.openxmlformats.org/drawingml/2006/main">
          <a:off x="4857249" y="1810821"/>
          <a:ext cx="1338700" cy="161647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lIns="0" tIns="0" rIns="0" bIns="0" rtlCol="0">
          <a:spAutoFit/>
        </a:bodyPr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is-IS" sz="1050">
              <a:solidFill>
                <a:schemeClr val="bg1">
                  <a:lumMod val="65000"/>
                </a:schemeClr>
              </a:solidFill>
              <a:latin typeface="FiraGO SemiBold" panose="020B0603050000020004" pitchFamily="34" charset="0"/>
              <a:cs typeface="FiraGO SemiBold" panose="020B0603050000020004" pitchFamily="34" charset="0"/>
            </a:rPr>
            <a:t>Önnur lönd V-Evrópu*</a:t>
          </a:r>
          <a:endParaRPr lang="LID4096" sz="1050">
            <a:solidFill>
              <a:schemeClr val="bg1">
                <a:lumMod val="65000"/>
              </a:schemeClr>
            </a:solidFill>
            <a:latin typeface="FiraGO SemiBold" panose="020B0603050000020004" pitchFamily="34" charset="0"/>
            <a:cs typeface="FiraGO SemiBold" panose="020B0603050000020004" pitchFamily="34" charset="0"/>
          </a:endParaRPr>
        </a:p>
      </cdr:txBody>
    </cdr:sp>
  </cdr:relSizeAnchor>
</c:userShapes>
</file>

<file path=xl/drawings/drawing7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1</xdr:row>
      <xdr:rowOff>76200</xdr:rowOff>
    </xdr:from>
    <xdr:to>
      <xdr:col>14</xdr:col>
      <xdr:colOff>9525</xdr:colOff>
      <xdr:row>20</xdr:row>
      <xdr:rowOff>76201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5BA2EDFF-F03A-4961-935F-26B0D35761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absoluteAnchor>
    <xdr:pos x="4267199" y="733425"/>
    <xdr:ext cx="4800601" cy="249237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EF7C83D-6C69-4910-83F9-5C8ED4A1B85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2.xml><?xml version="1.0" encoding="utf-8"?>
<c:userShapes xmlns:c="http://schemas.openxmlformats.org/drawingml/2006/chart"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2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5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6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7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</cdr:x>
      <cdr:y>0.59451</cdr:y>
    </cdr:from>
    <cdr:to>
      <cdr:x>0.09602</cdr:x>
      <cdr:y>0.89939</cdr:y>
    </cdr:to>
    <cdr:sp macro="" textlink="">
      <cdr:nvSpPr>
        <cdr:cNvPr id="8" name="TextBox 7">
          <a:extLst xmlns:a="http://schemas.openxmlformats.org/drawingml/2006/main">
            <a:ext uri="{FF2B5EF4-FFF2-40B4-BE49-F238E27FC236}">
              <a16:creationId xmlns:a16="http://schemas.microsoft.com/office/drawing/2014/main" id="{E59A1FFC-233A-4A00-B39E-C7FE2A4FAFED}"/>
            </a:ext>
          </a:extLst>
        </cdr:cNvPr>
        <cdr:cNvSpPr txBox="1"/>
      </cdr:nvSpPr>
      <cdr:spPr>
        <a:xfrm xmlns:a="http://schemas.openxmlformats.org/drawingml/2006/main" rot="16200000">
          <a:off x="-141287" y="1379537"/>
          <a:ext cx="635000" cy="3524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is-IS" sz="800" baseline="0">
              <a:latin typeface="FiraGO Light" panose="020B0403050000020004" pitchFamily="34" charset="0"/>
              <a:cs typeface="FiraGO Light" panose="020B0403050000020004" pitchFamily="34" charset="0"/>
            </a:rPr>
            <a:t>Almennur </a:t>
          </a:r>
          <a:br>
            <a:rPr lang="is-IS" sz="800" baseline="0">
              <a:latin typeface="FiraGO Light" panose="020B0403050000020004" pitchFamily="34" charset="0"/>
              <a:cs typeface="FiraGO Light" panose="020B0403050000020004" pitchFamily="34" charset="0"/>
            </a:rPr>
          </a:br>
          <a:r>
            <a:rPr lang="is-IS" sz="800" baseline="0">
              <a:latin typeface="FiraGO Light" panose="020B0403050000020004" pitchFamily="34" charset="0"/>
              <a:cs typeface="FiraGO Light" panose="020B0403050000020004" pitchFamily="34" charset="0"/>
            </a:rPr>
            <a:t>markaður</a:t>
          </a:r>
        </a:p>
      </cdr:txBody>
    </cdr:sp>
  </cdr:relSizeAnchor>
  <cdr:relSizeAnchor xmlns:cdr="http://schemas.openxmlformats.org/drawingml/2006/chartDrawing">
    <cdr:from>
      <cdr:x>0.01384</cdr:x>
      <cdr:y>0.02439</cdr:y>
    </cdr:from>
    <cdr:to>
      <cdr:x>0.09689</cdr:x>
      <cdr:y>0.46341</cdr:y>
    </cdr:to>
    <cdr:sp macro="" textlink="">
      <cdr:nvSpPr>
        <cdr:cNvPr id="9" name="TextBox 1">
          <a:extLst xmlns:a="http://schemas.openxmlformats.org/drawingml/2006/main">
            <a:ext uri="{FF2B5EF4-FFF2-40B4-BE49-F238E27FC236}">
              <a16:creationId xmlns:a16="http://schemas.microsoft.com/office/drawing/2014/main" id="{EEBAD467-438F-4731-AF80-EC3351A03DDE}"/>
            </a:ext>
          </a:extLst>
        </cdr:cNvPr>
        <cdr:cNvSpPr txBox="1"/>
      </cdr:nvSpPr>
      <cdr:spPr>
        <a:xfrm xmlns:a="http://schemas.openxmlformats.org/drawingml/2006/main" rot="16200000">
          <a:off x="-254000" y="355600"/>
          <a:ext cx="9144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s-IS" sz="800" baseline="0">
              <a:latin typeface="FiraGO Light" panose="020B0403050000020004" pitchFamily="34" charset="0"/>
              <a:cs typeface="FiraGO Light" panose="020B0403050000020004" pitchFamily="34" charset="0"/>
            </a:rPr>
            <a:t>Opinber </a:t>
          </a:r>
          <a:br>
            <a:rPr lang="is-IS" sz="800" baseline="0">
              <a:latin typeface="FiraGO Light" panose="020B0403050000020004" pitchFamily="34" charset="0"/>
              <a:cs typeface="FiraGO Light" panose="020B0403050000020004" pitchFamily="34" charset="0"/>
            </a:rPr>
          </a:br>
          <a:r>
            <a:rPr lang="is-IS" sz="800" baseline="0">
              <a:latin typeface="FiraGO Light" panose="020B0403050000020004" pitchFamily="34" charset="0"/>
              <a:cs typeface="FiraGO Light" panose="020B0403050000020004" pitchFamily="34" charset="0"/>
            </a:rPr>
            <a:t>markaður</a:t>
          </a:r>
        </a:p>
      </cdr:txBody>
    </cdr:sp>
  </cdr:relSizeAnchor>
</c:userShapes>
</file>

<file path=xl/drawings/drawing7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590550</xdr:colOff>
      <xdr:row>4</xdr:row>
      <xdr:rowOff>161925</xdr:rowOff>
    </xdr:from>
    <xdr:to>
      <xdr:col>24</xdr:col>
      <xdr:colOff>78156</xdr:colOff>
      <xdr:row>24</xdr:row>
      <xdr:rowOff>187629</xdr:rowOff>
    </xdr:to>
    <xdr:graphicFrame macro="">
      <xdr:nvGraphicFramePr>
        <xdr:cNvPr id="2" name="Línurit 2">
          <a:extLst>
            <a:ext uri="{FF2B5EF4-FFF2-40B4-BE49-F238E27FC236}">
              <a16:creationId xmlns:a16="http://schemas.microsoft.com/office/drawing/2014/main" id="{61F001E4-3A86-44B5-9C5B-CF5986A7B6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4.xml><?xml version="1.0" encoding="utf-8"?>
<c:userShapes xmlns:c="http://schemas.openxmlformats.org/drawingml/2006/chart"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2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4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3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6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5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7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8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9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0.80056</cdr:x>
      <cdr:y>0.20859</cdr:y>
    </cdr:from>
    <cdr:to>
      <cdr:x>0.96633</cdr:x>
      <cdr:y>0.75987</cdr:y>
    </cdr:to>
    <cdr:sp macro="" textlink="">
      <cdr:nvSpPr>
        <cdr:cNvPr id="10" name="Textarammi 3">
          <a:extLst xmlns:a="http://schemas.openxmlformats.org/drawingml/2006/main">
            <a:ext uri="{FF2B5EF4-FFF2-40B4-BE49-F238E27FC236}">
              <a16:creationId xmlns:a16="http://schemas.microsoft.com/office/drawing/2014/main" id="{0D32EF5C-2BB9-44C8-8659-542D7F93A8B9}"/>
            </a:ext>
          </a:extLst>
        </cdr:cNvPr>
        <cdr:cNvSpPr txBox="1"/>
      </cdr:nvSpPr>
      <cdr:spPr>
        <a:xfrm xmlns:a="http://schemas.openxmlformats.org/drawingml/2006/main">
          <a:off x="5934075" y="800100"/>
          <a:ext cx="1228725" cy="21145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40000"/>
            <a:lumOff val="60000"/>
            <a:alpha val="35000"/>
          </a:schemeClr>
        </a:solidFill>
        <a:ln xmlns:a="http://schemas.openxmlformats.org/drawingml/2006/main" w="9525" cmpd="sng">
          <a:solidFill>
            <a:schemeClr val="accent1">
              <a:lumMod val="75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is-IS" sz="700">
              <a:latin typeface="FiraGO Light" panose="020B0403050000020004" pitchFamily="34" charset="0"/>
              <a:cs typeface="FiraGO Light" panose="020B0403050000020004" pitchFamily="34" charset="0"/>
            </a:rPr>
            <a:t>Spá</a:t>
          </a:r>
          <a:r>
            <a:rPr lang="is-IS" sz="700" baseline="0">
              <a:latin typeface="FiraGO Light" panose="020B0403050000020004" pitchFamily="34" charset="0"/>
              <a:cs typeface="FiraGO Light" panose="020B0403050000020004" pitchFamily="34" charset="0"/>
            </a:rPr>
            <a:t> m.v. tekjuáætlun fjármálaáætlunar</a:t>
          </a:r>
          <a:endParaRPr sz="700">
            <a:latin typeface="FiraGO Light" panose="020B0403050000020004" pitchFamily="34" charset="0"/>
            <a:cs typeface="FiraGO Light" panose="020B0403050000020004" pitchFamily="34" charset="0"/>
          </a:endParaRPr>
        </a:p>
      </cdr:txBody>
    </cdr:sp>
  </cdr:relSizeAnchor>
  <cdr:relSizeAnchor xmlns:cdr="http://schemas.openxmlformats.org/drawingml/2006/chartDrawing">
    <cdr:from>
      <cdr:x>0.83608</cdr:x>
      <cdr:y>0.46045</cdr:y>
    </cdr:from>
    <cdr:to>
      <cdr:x>0.92241</cdr:x>
      <cdr:y>0.50474</cdr:y>
    </cdr:to>
    <cdr:cxnSp macro="">
      <cdr:nvCxnSpPr>
        <cdr:cNvPr id="12" name="Bein örvartenging 11">
          <a:extLst xmlns:a="http://schemas.openxmlformats.org/drawingml/2006/main">
            <a:ext uri="{FF2B5EF4-FFF2-40B4-BE49-F238E27FC236}">
              <a16:creationId xmlns:a16="http://schemas.microsoft.com/office/drawing/2014/main" id="{4A7B5501-1BAB-47BC-AB16-E1B4359B0725}"/>
            </a:ext>
          </a:extLst>
        </cdr:cNvPr>
        <cdr:cNvCxnSpPr/>
      </cdr:nvCxnSpPr>
      <cdr:spPr>
        <a:xfrm xmlns:a="http://schemas.openxmlformats.org/drawingml/2006/main" flipV="1">
          <a:off x="6662231" y="1980170"/>
          <a:ext cx="687916" cy="19050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3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0</xdr:rowOff>
    </xdr:from>
    <xdr:to>
      <xdr:col>21</xdr:col>
      <xdr:colOff>120650</xdr:colOff>
      <xdr:row>27</xdr:row>
      <xdr:rowOff>158750</xdr:rowOff>
    </xdr:to>
    <xdr:graphicFrame macro="">
      <xdr:nvGraphicFramePr>
        <xdr:cNvPr id="2" name="Línurit 3">
          <a:extLst>
            <a:ext uri="{FF2B5EF4-FFF2-40B4-BE49-F238E27FC236}">
              <a16:creationId xmlns:a16="http://schemas.microsoft.com/office/drawing/2014/main" id="{A292DFB5-072D-4EB5-AA5E-1FE5E1AB48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6.xml><?xml version="1.0" encoding="utf-8"?>
<c:userShapes xmlns:c="http://schemas.openxmlformats.org/drawingml/2006/chart"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2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4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3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6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0.04626</cdr:x>
      <cdr:y>0.94467</cdr:y>
    </cdr:from>
    <cdr:to>
      <cdr:x>0.3637</cdr:x>
      <cdr:y>1</cdr:y>
    </cdr:to>
    <cdr:sp macro="" textlink="">
      <cdr:nvSpPr>
        <cdr:cNvPr id="5" name="Textarammi 4">
          <a:extLst xmlns:a="http://schemas.openxmlformats.org/drawingml/2006/main">
            <a:ext uri="{FF2B5EF4-FFF2-40B4-BE49-F238E27FC236}">
              <a16:creationId xmlns:a16="http://schemas.microsoft.com/office/drawing/2014/main" id="{A9A18B9D-5025-4AB4-9976-1BC73AE2606D}"/>
            </a:ext>
          </a:extLst>
        </cdr:cNvPr>
        <cdr:cNvSpPr txBox="1"/>
      </cdr:nvSpPr>
      <cdr:spPr>
        <a:xfrm xmlns:a="http://schemas.openxmlformats.org/drawingml/2006/main">
          <a:off x="412750" y="4337050"/>
          <a:ext cx="2832100" cy="254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is-IS" sz="800">
              <a:latin typeface="FiraGO Light" panose="020B0403050000020004" pitchFamily="34" charset="0"/>
              <a:cs typeface="FiraGO Light" panose="020B0403050000020004" pitchFamily="34" charset="0"/>
            </a:rPr>
            <a:t>Heimild: Skatturinn.</a:t>
          </a:r>
          <a:r>
            <a:rPr lang="is-IS" sz="800" baseline="0">
              <a:latin typeface="FiraGO Light" panose="020B0403050000020004" pitchFamily="34" charset="0"/>
              <a:cs typeface="FiraGO Light" panose="020B0403050000020004" pitchFamily="34" charset="0"/>
            </a:rPr>
            <a:t> Frumálagning lögaðila.</a:t>
          </a:r>
          <a:endParaRPr sz="800">
            <a:latin typeface="FiraGO Light" panose="020B0403050000020004" pitchFamily="34" charset="0"/>
            <a:cs typeface="FiraGO Light" panose="020B0403050000020004" pitchFamily="34" charset="0"/>
          </a:endParaRPr>
        </a:p>
      </cdr:txBody>
    </cdr:sp>
  </cdr:relSizeAnchor>
</c:userShapes>
</file>

<file path=xl/drawings/drawing7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21</xdr:col>
      <xdr:colOff>61913</xdr:colOff>
      <xdr:row>24</xdr:row>
      <xdr:rowOff>12859</xdr:rowOff>
    </xdr:to>
    <xdr:graphicFrame macro="">
      <xdr:nvGraphicFramePr>
        <xdr:cNvPr id="2" name="Línurit 5">
          <a:extLst>
            <a:ext uri="{FF2B5EF4-FFF2-40B4-BE49-F238E27FC236}">
              <a16:creationId xmlns:a16="http://schemas.microsoft.com/office/drawing/2014/main" id="{1FF2C2A2-FD01-4719-ADC3-D9C91E34B8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8.xml><?xml version="1.0" encoding="utf-8"?>
<c:userShapes xmlns:c="http://schemas.openxmlformats.org/drawingml/2006/chart">
  <cdr:relSizeAnchor xmlns:cdr="http://schemas.openxmlformats.org/drawingml/2006/chartDrawing">
    <cdr:from>
      <cdr:x>0.86484</cdr:x>
      <cdr:y>0.02514</cdr:y>
    </cdr:from>
    <cdr:to>
      <cdr:x>0.99556</cdr:x>
      <cdr:y>0.08567</cdr:y>
    </cdr:to>
    <cdr:sp macro="" textlink="">
      <cdr:nvSpPr>
        <cdr:cNvPr id="2" name="Textarammi 1">
          <a:extLst xmlns:a="http://schemas.openxmlformats.org/drawingml/2006/main">
            <a:ext uri="{FF2B5EF4-FFF2-40B4-BE49-F238E27FC236}">
              <a16:creationId xmlns:a16="http://schemas.microsoft.com/office/drawing/2014/main" id="{661C6035-E40F-48FE-B44B-449B428189BC}"/>
            </a:ext>
          </a:extLst>
        </cdr:cNvPr>
        <cdr:cNvSpPr txBox="1"/>
      </cdr:nvSpPr>
      <cdr:spPr>
        <a:xfrm xmlns:a="http://schemas.openxmlformats.org/drawingml/2006/main">
          <a:off x="6380006" y="101469"/>
          <a:ext cx="964336" cy="2443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is-IS" sz="1100">
              <a:latin typeface="FiraGO Light" panose="020B0403050000020004" pitchFamily="34" charset="0"/>
              <a:cs typeface="FiraGO Light" panose="020B0403050000020004" pitchFamily="34" charset="0"/>
            </a:rPr>
            <a:t>ma.kr</a:t>
          </a:r>
          <a:r>
            <a:rPr lang="is-IS" sz="1100"/>
            <a:t>.</a:t>
          </a:r>
          <a:endParaRPr sz="1100"/>
        </a:p>
      </cdr:txBody>
    </cdr:sp>
  </cdr:relSizeAnchor>
</c:userShapes>
</file>

<file path=xl/drawings/drawing79.xml><?xml version="1.0" encoding="utf-8"?>
<xdr:wsDr xmlns:xdr="http://schemas.openxmlformats.org/drawingml/2006/spreadsheetDrawing" xmlns:a="http://schemas.openxmlformats.org/drawingml/2006/main">
  <xdr:absoluteAnchor>
    <xdr:pos x="3657600" y="1142999"/>
    <xdr:ext cx="4381500" cy="300037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E934F39-C419-4985-81D8-3BD1EFEB66C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</xdr:row>
      <xdr:rowOff>0</xdr:rowOff>
    </xdr:from>
    <xdr:to>
      <xdr:col>14</xdr:col>
      <xdr:colOff>28575</xdr:colOff>
      <xdr:row>20</xdr:row>
      <xdr:rowOff>28575</xdr:rowOff>
    </xdr:to>
    <xdr:graphicFrame macro="">
      <xdr:nvGraphicFramePr>
        <xdr:cNvPr id="2" name="Línurit 1">
          <a:extLst>
            <a:ext uri="{FF2B5EF4-FFF2-40B4-BE49-F238E27FC236}">
              <a16:creationId xmlns:a16="http://schemas.microsoft.com/office/drawing/2014/main" id="{AE4F6C76-1E94-40C9-9AF4-C70B8A984E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0.xml><?xml version="1.0" encoding="utf-8"?>
<c:userShapes xmlns:c="http://schemas.openxmlformats.org/drawingml/2006/chart">
  <cdr:relSizeAnchor xmlns:cdr="http://schemas.openxmlformats.org/drawingml/2006/chartDrawing">
    <cdr:from>
      <cdr:x>0.00518</cdr:x>
      <cdr:y>0.16136</cdr:y>
    </cdr:from>
    <cdr:to>
      <cdr:x>0.12284</cdr:x>
      <cdr:y>0.23594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1DB092B3-D139-43F2-B540-AAE1E2FA4123}"/>
            </a:ext>
          </a:extLst>
        </cdr:cNvPr>
        <cdr:cNvSpPr txBox="1"/>
      </cdr:nvSpPr>
      <cdr:spPr>
        <a:xfrm xmlns:a="http://schemas.openxmlformats.org/drawingml/2006/main">
          <a:off x="19007" y="336090"/>
          <a:ext cx="431843" cy="1553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is-IS" sz="700" b="0">
              <a:latin typeface="FiraGO Light" panose="020B0403050000020004" pitchFamily="34" charset="0"/>
              <a:cs typeface="FiraGO Light" panose="020B0403050000020004" pitchFamily="34" charset="0"/>
            </a:rPr>
            <a:t>Ma.kr.</a:t>
          </a:r>
        </a:p>
      </cdr:txBody>
    </cdr:sp>
  </cdr:relSizeAnchor>
  <cdr:relSizeAnchor xmlns:cdr="http://schemas.openxmlformats.org/drawingml/2006/chartDrawing">
    <cdr:from>
      <cdr:x>0.92388</cdr:x>
      <cdr:y>0.77134</cdr:y>
    </cdr:from>
    <cdr:to>
      <cdr:x>1</cdr:x>
      <cdr:y>0.84592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B3E4FF18-680B-436A-9BB2-06D7FD344710}"/>
            </a:ext>
          </a:extLst>
        </cdr:cNvPr>
        <cdr:cNvSpPr txBox="1"/>
      </cdr:nvSpPr>
      <cdr:spPr>
        <a:xfrm xmlns:a="http://schemas.openxmlformats.org/drawingml/2006/main">
          <a:off x="3390917" y="1606545"/>
          <a:ext cx="279383" cy="1553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is-IS" sz="700" b="0">
              <a:latin typeface="FiraGO Light" panose="020B0403050000020004" pitchFamily="34" charset="0"/>
              <a:cs typeface="FiraGO Light" panose="020B0403050000020004" pitchFamily="34" charset="0"/>
            </a:rPr>
            <a:t>ár</a:t>
          </a:r>
        </a:p>
      </cdr:txBody>
    </cdr:sp>
  </cdr:relSizeAnchor>
</c:userShapes>
</file>

<file path=xl/drawings/drawing8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604837</xdr:colOff>
      <xdr:row>3</xdr:row>
      <xdr:rowOff>161925</xdr:rowOff>
    </xdr:from>
    <xdr:to>
      <xdr:col>14</xdr:col>
      <xdr:colOff>300037</xdr:colOff>
      <xdr:row>18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3C65462-6F67-418E-9AEA-0593406C4B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2.xml><?xml version="1.0" encoding="utf-8"?>
<c:userShapes xmlns:c="http://schemas.openxmlformats.org/drawingml/2006/chart"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2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4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3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6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</c:userShapes>
</file>

<file path=xl/drawings/drawing8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</xdr:row>
      <xdr:rowOff>0</xdr:rowOff>
    </xdr:from>
    <xdr:to>
      <xdr:col>15</xdr:col>
      <xdr:colOff>274955</xdr:colOff>
      <xdr:row>22</xdr:row>
      <xdr:rowOff>133350</xdr:rowOff>
    </xdr:to>
    <xdr:graphicFrame macro="">
      <xdr:nvGraphicFramePr>
        <xdr:cNvPr id="2" name="Línurit 6">
          <a:extLst>
            <a:ext uri="{FF2B5EF4-FFF2-40B4-BE49-F238E27FC236}">
              <a16:creationId xmlns:a16="http://schemas.microsoft.com/office/drawing/2014/main" id="{078D7394-246D-4096-AB86-605A9D49C9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4.xml><?xml version="1.0" encoding="utf-8"?>
<c:userShapes xmlns:c="http://schemas.openxmlformats.org/drawingml/2006/chart"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2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4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3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6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0.01494</cdr:x>
      <cdr:y>0.87082</cdr:y>
    </cdr:from>
    <cdr:to>
      <cdr:x>0.95496</cdr:x>
      <cdr:y>0.98253</cdr:y>
    </cdr:to>
    <cdr:sp macro="" textlink="">
      <cdr:nvSpPr>
        <cdr:cNvPr id="5" name="Textarammi 4">
          <a:extLst xmlns:a="http://schemas.openxmlformats.org/drawingml/2006/main">
            <a:ext uri="{FF2B5EF4-FFF2-40B4-BE49-F238E27FC236}">
              <a16:creationId xmlns:a16="http://schemas.microsoft.com/office/drawing/2014/main" id="{88F4830B-5360-4A35-AA1B-7B47C172FBA3}"/>
            </a:ext>
          </a:extLst>
        </cdr:cNvPr>
        <cdr:cNvSpPr txBox="1"/>
      </cdr:nvSpPr>
      <cdr:spPr>
        <a:xfrm xmlns:a="http://schemas.openxmlformats.org/drawingml/2006/main">
          <a:off x="88881" y="2979420"/>
          <a:ext cx="5591886" cy="382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is-IS" sz="900">
              <a:latin typeface="FiraGO Light" panose="020B0403050000020004" pitchFamily="34" charset="0"/>
              <a:cs typeface="FiraGO Light" panose="020B0403050000020004" pitchFamily="34" charset="0"/>
            </a:rPr>
            <a:t>*Á</a:t>
          </a:r>
          <a:r>
            <a:rPr lang="is-IS" sz="900" baseline="0">
              <a:latin typeface="FiraGO Light" panose="020B0403050000020004" pitchFamily="34" charset="0"/>
              <a:cs typeface="FiraGO Light" panose="020B0403050000020004" pitchFamily="34" charset="0"/>
            </a:rPr>
            <a:t> árinu 2022 var gerð breyting á flokkun ríkisaðila í samræmi við endurskoðun Hagstofu Íslands. Þessir aðilar koma inn í ríkisreikning á árinu 2022 sem skýrir að hluta aukið umfang frá árinu 2021</a:t>
          </a:r>
          <a:endParaRPr sz="900">
            <a:latin typeface="FiraGO Light" panose="020B0403050000020004" pitchFamily="34" charset="0"/>
            <a:cs typeface="FiraGO Light" panose="020B0403050000020004" pitchFamily="34" charset="0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2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0.00089</cdr:x>
      <cdr:y>0.91912</cdr:y>
    </cdr:from>
    <cdr:to>
      <cdr:x>0.19114</cdr:x>
      <cdr:y>0.97743</cdr:y>
    </cdr:to>
    <cdr:sp macro="" textlink="">
      <cdr:nvSpPr>
        <cdr:cNvPr id="3" name="Textarammi 2">
          <a:extLst xmlns:a="http://schemas.openxmlformats.org/drawingml/2006/main">
            <a:ext uri="{FF2B5EF4-FFF2-40B4-BE49-F238E27FC236}">
              <a16:creationId xmlns:a16="http://schemas.microsoft.com/office/drawing/2014/main" id="{99A97E2D-AE5D-4A51-8862-127BD99C7F09}"/>
            </a:ext>
          </a:extLst>
        </cdr:cNvPr>
        <cdr:cNvSpPr txBox="1"/>
      </cdr:nvSpPr>
      <cdr:spPr>
        <a:xfrm xmlns:a="http://schemas.openxmlformats.org/drawingml/2006/main">
          <a:off x="4069" y="2521331"/>
          <a:ext cx="869823" cy="1599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is-IS" sz="900">
              <a:latin typeface="FiraGO Light" panose="020B0403050000020004" pitchFamily="34" charset="0"/>
              <a:cs typeface="FiraGO Light" panose="020B0403050000020004" pitchFamily="34" charset="0"/>
            </a:rPr>
            <a:t>Heimild: Seðlabanki</a:t>
          </a:r>
          <a:r>
            <a:rPr lang="is-IS" sz="900" baseline="0">
              <a:latin typeface="FiraGO Light" panose="020B0403050000020004" pitchFamily="34" charset="0"/>
              <a:cs typeface="FiraGO Light" panose="020B0403050000020004" pitchFamily="34" charset="0"/>
            </a:rPr>
            <a:t> Íslands</a:t>
          </a:r>
          <a:endParaRPr sz="900">
            <a:latin typeface="FiraGO Light" panose="020B0403050000020004" pitchFamily="34" charset="0"/>
            <a:cs typeface="FiraGO Light" panose="020B0403050000020004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Fj&#225;rlagarit%20og%20&#250;tg&#225;fa\Fj&#225;rm&#225;la&#225;&#230;tlun\2025\1_G01%20-%20Kjarapakki%20r&#237;kisstj&#243;rnarinnar%20n&#253;tist%20barnafj&#246;lskyldu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Fj&#225;rlagarit%20og%20&#250;tg&#225;fa\Fj&#225;rm&#225;la&#225;&#230;tlun\2025\3_2_3-G02-Hagr&#230;n_skipting_heildar&#250;tgjal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ð1"/>
    </sheetNames>
    <sheetDataSet>
      <sheetData sheetId="0">
        <row r="12">
          <cell r="C12" t="str">
            <v>Sértækar vaxtabætur 2024</v>
          </cell>
          <cell r="D12">
            <v>200</v>
          </cell>
          <cell r="E12">
            <v>94</v>
          </cell>
        </row>
        <row r="13">
          <cell r="C13" t="str">
            <v>Viðbótar barnabætur 2024</v>
          </cell>
          <cell r="D13">
            <v>109</v>
          </cell>
          <cell r="E13">
            <v>131</v>
          </cell>
        </row>
        <row r="14">
          <cell r="C14" t="str">
            <v>Samtals</v>
          </cell>
          <cell r="D14">
            <v>309</v>
          </cell>
          <cell r="E14">
            <v>225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úlurit"/>
      <sheetName val="Gögn"/>
    </sheetNames>
    <sheetDataSet>
      <sheetData sheetId="0" refreshError="1"/>
      <sheetData sheetId="1">
        <row r="1">
          <cell r="A1" t="str">
            <v>Kökusamsetning</v>
          </cell>
        </row>
        <row r="2">
          <cell r="A2" t="str">
            <v>Laun og kaup á vöru og þjónustu</v>
          </cell>
          <cell r="B2">
            <v>0.38450000000000001</v>
          </cell>
        </row>
        <row r="3">
          <cell r="A3" t="str">
            <v>Vaxtagjöld</v>
          </cell>
          <cell r="B3">
            <v>7.0999999999999994E-2</v>
          </cell>
        </row>
        <row r="4">
          <cell r="A4" t="str">
            <v>Fjárframlög</v>
          </cell>
          <cell r="B4">
            <v>0.34239999999999998</v>
          </cell>
        </row>
        <row r="5">
          <cell r="A5" t="str">
            <v>Aðrar tilfærslur</v>
          </cell>
          <cell r="B5">
            <v>0.1278</v>
          </cell>
        </row>
        <row r="6">
          <cell r="A6" t="str">
            <v>Fjárfestingar</v>
          </cell>
          <cell r="B6">
            <v>6.7500000000000004E-2</v>
          </cell>
        </row>
      </sheetData>
    </sheetDataSet>
  </externalBook>
</externalLink>
</file>

<file path=xl/theme/theme1.xml><?xml version="1.0" encoding="utf-8"?>
<a:theme xmlns:a="http://schemas.openxmlformats.org/drawingml/2006/main" name="Office-þ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3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5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7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8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0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2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4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6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8.xml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0.xml"/><Relationship Id="rId1" Type="http://schemas.openxmlformats.org/officeDocument/2006/relationships/printerSettings" Target="../printerSettings/printerSettings2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3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5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7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9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1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DFC67-2C1E-48EC-B2B1-FB52704E7ACF}">
  <sheetPr codeName="Blað2"/>
  <dimension ref="B3:C49"/>
  <sheetViews>
    <sheetView tabSelected="1" workbookViewId="0">
      <selection activeCell="C6" sqref="C6"/>
    </sheetView>
  </sheetViews>
  <sheetFormatPr defaultRowHeight="15" x14ac:dyDescent="0.25"/>
  <cols>
    <col min="3" max="3" width="96.7109375" bestFit="1" customWidth="1"/>
  </cols>
  <sheetData>
    <row r="3" spans="2:3" x14ac:dyDescent="0.25">
      <c r="B3" s="18" t="s">
        <v>23</v>
      </c>
      <c r="C3" s="61" t="s">
        <v>285</v>
      </c>
    </row>
    <row r="4" spans="2:3" x14ac:dyDescent="0.25">
      <c r="B4" s="18" t="s">
        <v>300</v>
      </c>
      <c r="C4" s="61" t="s">
        <v>286</v>
      </c>
    </row>
    <row r="5" spans="2:3" x14ac:dyDescent="0.25">
      <c r="B5" s="18" t="s">
        <v>24</v>
      </c>
      <c r="C5" s="61" t="s">
        <v>296</v>
      </c>
    </row>
    <row r="6" spans="2:3" x14ac:dyDescent="0.25">
      <c r="B6" s="18" t="s">
        <v>25</v>
      </c>
      <c r="C6" s="61" t="s">
        <v>297</v>
      </c>
    </row>
    <row r="7" spans="2:3" x14ac:dyDescent="0.25">
      <c r="B7" s="18" t="s">
        <v>26</v>
      </c>
      <c r="C7" s="61" t="s">
        <v>298</v>
      </c>
    </row>
    <row r="8" spans="2:3" x14ac:dyDescent="0.25">
      <c r="B8" s="18" t="s">
        <v>27</v>
      </c>
      <c r="C8" s="61" t="s">
        <v>299</v>
      </c>
    </row>
    <row r="9" spans="2:3" x14ac:dyDescent="0.25">
      <c r="B9" s="18" t="s">
        <v>28</v>
      </c>
      <c r="C9" s="61" t="s">
        <v>149</v>
      </c>
    </row>
    <row r="10" spans="2:3" x14ac:dyDescent="0.25">
      <c r="B10" s="18" t="s">
        <v>29</v>
      </c>
      <c r="C10" s="61" t="s">
        <v>214</v>
      </c>
    </row>
    <row r="11" spans="2:3" x14ac:dyDescent="0.25">
      <c r="B11" s="18" t="s">
        <v>30</v>
      </c>
      <c r="C11" s="62" t="s">
        <v>230</v>
      </c>
    </row>
    <row r="12" spans="2:3" x14ac:dyDescent="0.25">
      <c r="B12" s="18" t="s">
        <v>31</v>
      </c>
      <c r="C12" s="62" t="s">
        <v>216</v>
      </c>
    </row>
    <row r="13" spans="2:3" x14ac:dyDescent="0.25">
      <c r="B13" s="18" t="s">
        <v>32</v>
      </c>
      <c r="C13" s="61" t="s">
        <v>231</v>
      </c>
    </row>
    <row r="14" spans="2:3" x14ac:dyDescent="0.25">
      <c r="B14" s="18" t="s">
        <v>33</v>
      </c>
      <c r="C14" s="62" t="s">
        <v>232</v>
      </c>
    </row>
    <row r="15" spans="2:3" x14ac:dyDescent="0.25">
      <c r="B15" s="18" t="s">
        <v>34</v>
      </c>
      <c r="C15" s="61" t="s">
        <v>233</v>
      </c>
    </row>
    <row r="16" spans="2:3" x14ac:dyDescent="0.25">
      <c r="B16" s="18" t="s">
        <v>35</v>
      </c>
      <c r="C16" s="61" t="s">
        <v>234</v>
      </c>
    </row>
    <row r="17" spans="2:3" x14ac:dyDescent="0.25">
      <c r="B17" s="18" t="s">
        <v>36</v>
      </c>
      <c r="C17" s="61" t="s">
        <v>135</v>
      </c>
    </row>
    <row r="18" spans="2:3" x14ac:dyDescent="0.25">
      <c r="B18" s="18" t="s">
        <v>37</v>
      </c>
      <c r="C18" s="61" t="s">
        <v>136</v>
      </c>
    </row>
    <row r="19" spans="2:3" x14ac:dyDescent="0.25">
      <c r="B19" s="18" t="s">
        <v>38</v>
      </c>
      <c r="C19" s="61" t="s">
        <v>235</v>
      </c>
    </row>
    <row r="20" spans="2:3" x14ac:dyDescent="0.25">
      <c r="B20" s="18" t="s">
        <v>39</v>
      </c>
      <c r="C20" s="61" t="s">
        <v>217</v>
      </c>
    </row>
    <row r="21" spans="2:3" x14ac:dyDescent="0.25">
      <c r="B21" s="18" t="s">
        <v>40</v>
      </c>
      <c r="C21" s="61" t="s">
        <v>215</v>
      </c>
    </row>
    <row r="22" spans="2:3" x14ac:dyDescent="0.25">
      <c r="B22" s="18" t="s">
        <v>41</v>
      </c>
      <c r="C22" s="61" t="s">
        <v>218</v>
      </c>
    </row>
    <row r="23" spans="2:3" x14ac:dyDescent="0.25">
      <c r="B23" s="18" t="s">
        <v>42</v>
      </c>
      <c r="C23" s="61" t="s">
        <v>265</v>
      </c>
    </row>
    <row r="24" spans="2:3" x14ac:dyDescent="0.25">
      <c r="B24" s="18" t="s">
        <v>43</v>
      </c>
      <c r="C24" s="61" t="s">
        <v>219</v>
      </c>
    </row>
    <row r="25" spans="2:3" x14ac:dyDescent="0.25">
      <c r="B25" s="18" t="s">
        <v>44</v>
      </c>
      <c r="C25" s="61" t="s">
        <v>220</v>
      </c>
    </row>
    <row r="26" spans="2:3" x14ac:dyDescent="0.25">
      <c r="B26" s="18" t="s">
        <v>45</v>
      </c>
      <c r="C26" s="61" t="s">
        <v>221</v>
      </c>
    </row>
    <row r="27" spans="2:3" x14ac:dyDescent="0.25">
      <c r="B27" s="18" t="s">
        <v>46</v>
      </c>
      <c r="C27" s="61" t="s">
        <v>222</v>
      </c>
    </row>
    <row r="28" spans="2:3" x14ac:dyDescent="0.25">
      <c r="B28" s="18" t="s">
        <v>47</v>
      </c>
      <c r="C28" s="61" t="s">
        <v>223</v>
      </c>
    </row>
    <row r="29" spans="2:3" x14ac:dyDescent="0.25">
      <c r="B29" s="18" t="s">
        <v>48</v>
      </c>
      <c r="C29" s="61" t="s">
        <v>94</v>
      </c>
    </row>
    <row r="30" spans="2:3" x14ac:dyDescent="0.25">
      <c r="B30" s="18" t="s">
        <v>49</v>
      </c>
      <c r="C30" s="61" t="s">
        <v>107</v>
      </c>
    </row>
    <row r="31" spans="2:3" x14ac:dyDescent="0.25">
      <c r="B31" s="18" t="s">
        <v>181</v>
      </c>
      <c r="C31" s="61" t="s">
        <v>224</v>
      </c>
    </row>
    <row r="32" spans="2:3" x14ac:dyDescent="0.25">
      <c r="B32" s="18" t="s">
        <v>182</v>
      </c>
      <c r="C32" s="61" t="s">
        <v>225</v>
      </c>
    </row>
    <row r="33" spans="2:3" x14ac:dyDescent="0.25">
      <c r="B33" s="18" t="s">
        <v>183</v>
      </c>
      <c r="C33" s="61" t="s">
        <v>226</v>
      </c>
    </row>
    <row r="34" spans="2:3" x14ac:dyDescent="0.25">
      <c r="B34" s="18" t="s">
        <v>184</v>
      </c>
      <c r="C34" s="61" t="s">
        <v>118</v>
      </c>
    </row>
    <row r="35" spans="2:3" x14ac:dyDescent="0.25">
      <c r="B35" s="18" t="s">
        <v>185</v>
      </c>
      <c r="C35" s="61" t="s">
        <v>119</v>
      </c>
    </row>
    <row r="36" spans="2:3" x14ac:dyDescent="0.25">
      <c r="B36" s="18" t="s">
        <v>301</v>
      </c>
      <c r="C36" s="61" t="s">
        <v>227</v>
      </c>
    </row>
    <row r="37" spans="2:3" x14ac:dyDescent="0.25">
      <c r="B37" s="18" t="s">
        <v>186</v>
      </c>
      <c r="C37" s="61" t="s">
        <v>229</v>
      </c>
    </row>
    <row r="38" spans="2:3" x14ac:dyDescent="0.25">
      <c r="B38" s="18" t="s">
        <v>187</v>
      </c>
      <c r="C38" s="61" t="s">
        <v>228</v>
      </c>
    </row>
    <row r="39" spans="2:3" x14ac:dyDescent="0.25">
      <c r="B39" s="18" t="s">
        <v>242</v>
      </c>
      <c r="C39" s="61" t="s">
        <v>293</v>
      </c>
    </row>
    <row r="40" spans="2:3" x14ac:dyDescent="0.25">
      <c r="B40" s="18" t="s">
        <v>261</v>
      </c>
      <c r="C40" s="61" t="s">
        <v>302</v>
      </c>
    </row>
    <row r="41" spans="2:3" x14ac:dyDescent="0.25">
      <c r="B41" s="18" t="s">
        <v>262</v>
      </c>
      <c r="C41" s="61" t="s">
        <v>308</v>
      </c>
    </row>
    <row r="42" spans="2:3" x14ac:dyDescent="0.25">
      <c r="B42" s="18" t="s">
        <v>263</v>
      </c>
      <c r="C42" s="61" t="s">
        <v>303</v>
      </c>
    </row>
    <row r="43" spans="2:3" x14ac:dyDescent="0.25">
      <c r="B43" s="18" t="s">
        <v>264</v>
      </c>
      <c r="C43" s="61" t="s">
        <v>304</v>
      </c>
    </row>
    <row r="44" spans="2:3" x14ac:dyDescent="0.25">
      <c r="B44" s="18" t="s">
        <v>273</v>
      </c>
      <c r="C44" s="61" t="s">
        <v>305</v>
      </c>
    </row>
    <row r="45" spans="2:3" x14ac:dyDescent="0.25">
      <c r="B45" s="18" t="s">
        <v>274</v>
      </c>
      <c r="C45" s="61" t="s">
        <v>306</v>
      </c>
    </row>
    <row r="46" spans="2:3" x14ac:dyDescent="0.25">
      <c r="B46" s="18" t="s">
        <v>275</v>
      </c>
      <c r="C46" s="61" t="s">
        <v>307</v>
      </c>
    </row>
    <row r="47" spans="2:3" x14ac:dyDescent="0.25">
      <c r="B47" s="18"/>
    </row>
    <row r="48" spans="2:3" x14ac:dyDescent="0.25">
      <c r="B48" s="18"/>
    </row>
    <row r="49" spans="2:2" x14ac:dyDescent="0.25">
      <c r="B49" s="18"/>
    </row>
  </sheetData>
  <phoneticPr fontId="13" type="noConversion"/>
  <hyperlinks>
    <hyperlink ref="C3" location="'1-G01'!A1" display="1-G01 - Kjarapakki ríkisstjórnarinnar nýtist barnafjölskyldum vel" xr:uid="{0202A689-F9AB-4930-8C90-46516B21A36A}"/>
    <hyperlink ref="C4" location="'1-G02'!A1" display="1-G02 - Halli ríkissjóðs helmingast 2025" xr:uid="{8A3B133D-9B45-43E0-96B7-411F38C814DA}"/>
    <hyperlink ref="C5" location="'1_G03'!A1" display="1-G03 - Skaupmáttur launa á samræmdan mælikvarða" xr:uid="{6FA46371-9214-4E7D-9115-0C34FCC511B4}"/>
    <hyperlink ref="C6" location="'1-G04'!A1" display="1-G04 - Skuldir heimila í hlutfalli við ráðstöfunartekjur " xr:uid="{BBEA8D2D-4598-40AB-B80F-6023AB511974}"/>
    <hyperlink ref="C7" location="'1-G05'!A1" display="1-G05 - Skuldir fyrirtækja í hlutfalli við VLF" xr:uid="{A7519B68-3764-42F7-9EBE-91373AB3F8D7}"/>
    <hyperlink ref="C8" location="'1-G06'!A1" display="1-G06 - Áhrif af endurskoðun skattlagningar á ökutæki og eldsneyti" xr:uid="{B315DB9D-7C50-4DF1-B303-62F73691647C}"/>
    <hyperlink ref="C9" location="'2_1-G01'!A1" display="2_1-G01 - Efnahagsumsvif eru nálægt jafnvægi" xr:uid="{5B26E5A2-24E8-489C-BC30-664FCB3A5814}"/>
    <hyperlink ref="C10" location="'2_1-G02'!A1" display="2_1-G02 - Landsframleiðsla á mann hefur verið unnin upp að fullu" xr:uid="{54F94566-BA1F-43F9-BB02-637AE696224B}"/>
    <hyperlink ref="C11" location="'1_G03'!A1" display="2_1-G03 - Vægi verðtryggingar áranna 1998-2024" xr:uid="{C595E0B6-C9F5-4E0B-970D-90768639402B}"/>
    <hyperlink ref="C12" location="'2_2_1-G01'!A1" display="2_2_1-G01 - Spár um viðvarandi halla á viðskiptajöfnuði hafa ekki gengið eftir" xr:uid="{745C289D-909F-4E77-906E-C21E44409FF3}"/>
    <hyperlink ref="C13" location="'2_2_3-G01'!A1" display="2_2_3-G01 - Útgjöld vegna rannsóknar og þróunar" xr:uid="{A9268F39-B647-4039-894C-26156E7C3DD4}"/>
    <hyperlink ref="C14" location="'2_2_3-G02'!A1" display="2_2_3-G02 - Ferðaþjónustan er langstærsta stoð útflutnings" xr:uid="{22A956B7-DA9C-4BC6-9897-7E6518252AC5}"/>
    <hyperlink ref="C15" location="'2_2_3-G03'!A1" display="2_2_3-G03 - Kaupmáttur á vinnustund hefur vaxið" xr:uid="{5F702B14-495A-47E3-8D0E-8CF677E4074E}"/>
    <hyperlink ref="C16" location="'2_2_3-G04'!A1" display="2_2_3-G04 - Hreinn þjóðhagslegur sparnaður hefur verið unnin upp að fullu" xr:uid="{312BF77E-2C74-4BDB-88A2-28173F15A44F}"/>
    <hyperlink ref="C17" location="'2_2_4-G01'!A1" display="2_2_4-G01 - Talsvert aðhald er í rekstri ríkissjóðs 2024 og 2025" xr:uid="{E25F05C1-8C11-46FF-AA97-917940A56481}"/>
    <hyperlink ref="C18" location="'2_2_4-G02'!A1" display="2_2_4-G02 - Breyting á hagsveifluleiðréttum frumjöfnuði" xr:uid="{522871EA-91D8-41A9-8450-9327EA808B57}"/>
    <hyperlink ref="C19" location="'2_3-G01'!A1" display="2_3_1-G01 - Landsframleiðsla að raunvirði fráviksspár" xr:uid="{74A0F3CE-E3CC-4615-96ED-7C80BA352190}"/>
    <hyperlink ref="C20" location="'3_1_G01'!A1" display="3_1-G01 - Áfram þarf að styrkja fjárhagsstöðu hins opinbera" xr:uid="{9DEA5DCB-A64A-4B51-9288-518FDD499ABC}"/>
    <hyperlink ref="C21" location="'3_1_G02'!A1" display="3_1-G02 - Afkoma hins opinbera batnar og heildarjöfnuður nær jafnvægi" xr:uid="{298344ED-8E86-4BE4-ACE3-B82B7993A152}"/>
    <hyperlink ref="C22" location="'3_1_G03'!A1" display="3_1-G03 - Skuldir hins opinbera 2019-2029" xr:uid="{BD5D62AD-2E77-45C9-B3BD-3F29DE43C32F}"/>
    <hyperlink ref="C23" location="'3_1_3-G01'!A1" display="3_1_3-G01 - Stöðugleikaregla" xr:uid="{9FCA3A03-334F-4BDC-947A-61528CCEEF18}"/>
    <hyperlink ref="C24" location="'3_2_1_G01'!A1" display="3_2_1-G01 - Afkoma ríkissjóðs % af VLF 2025-2029" xr:uid="{C4CB6816-13B0-4112-9649-97AB76643091}"/>
    <hyperlink ref="C25" location="'3_2_1_G02'!A1" display="3_2_1-G02 - Skuldir ríkisstjóðs 2019-2029" xr:uid="{C97DDC31-A63B-4AAC-A080-1A076D4D40A0}"/>
    <hyperlink ref="C26" location="'3_2_1_G03'!A1" display="3-2_1-G03 - Tekjur og gjöld ríkissjóðs 2019-2025" xr:uid="{092264CC-3AFC-4485-ADA3-D0FCDB1CF116}"/>
    <hyperlink ref="C27" location="'3_2_1_G04'!A1" display="3_2_1-G04 - Afkoma og frumjöfnuður ríkissjóðs 2019-2025" xr:uid="{93C6BA80-613A-4D61-918D-AEA9569524FD}"/>
    <hyperlink ref="C28" location="'3_2_2_G01'!A1" display="3_2_2-G01 - Skatttekjur og tryggingagjöld" xr:uid="{378F2988-D9F1-49A0-B346-C56D8BEBBB69}"/>
    <hyperlink ref="C29" location="'3_2_3-G01'!A1" display="3_2_3 - G01 - Hlutfallsleg skipting rammasettra útgjalda" xr:uid="{D672373E-A03A-4DC7-82FA-A99368D1597A}"/>
    <hyperlink ref="C30" location="'3_2_3-G02'!A1" display="3_2_3 - G02 - Hagræn skipting heildarútgjalda" xr:uid="{2A2C88BB-1832-4A59-B3DB-E19E11AFBDF5}"/>
    <hyperlink ref="C31" location="'3_2_3-G03'!A1" display="3_2_3-G03 - Vaxtagjöld" xr:uid="{74606587-9DD9-412F-AEEB-7932CC89D5A7}"/>
    <hyperlink ref="C32" location="'3_2_3_G04'!A1" display="3_2_3-G04 - Umfang tilfærslna samneyslu og fjárfestinga" xr:uid="{E733EA72-4E7F-43FA-82A7-1A784FAC50CF}"/>
    <hyperlink ref="C33" location="'3_2_4-G01'!A1" display="3_2_4-G01 -Skuldir ríkja í Evrópu" xr:uid="{FDD42762-9525-4492-8715-6CB0F6F4A695}"/>
    <hyperlink ref="C34" location="'3_2_4-G02'!A1" display="3_2_4-G02 - Jákvæð áhrif greiðsluafkomu á lánsfjárjöfnuð" xr:uid="{5ED3E93F-1C9A-4D23-9688-E673D59D7293}"/>
    <hyperlink ref="C35" location="'3_2_4-G03'!A1" display="3-2_4-G03 - Skuldir ríkissjóðs" xr:uid="{0BA4D6AE-238A-4CDA-A2E2-754AB9706A44}"/>
    <hyperlink ref="C36" location="'3_2_4_G04'!A1" display="3-2_4-G04 - Vaxtabyrði og endurlán" xr:uid="{4AE50B3B-C4D1-456F-A2F8-17BAB68F67D9}"/>
    <hyperlink ref="C37" location="'3_3_1-G01'!A1" display="3_3_1-G01 - Afkoma sveitarfélaga % af VLF 2025-2029" xr:uid="{6E36A368-37E1-4DCF-B10F-E351647C4D77}"/>
    <hyperlink ref="C38" location="'3_3_1-G02'!A1" display="3_3_1-G02 - Skuldir sveitarfélaga 2019-2029" xr:uid="{AD21D352-6931-485B-A8D0-87E433509ADD}"/>
    <hyperlink ref="C39" location="'4_5-G01'!A1" display="4_5-G01 - Veittar ríkisábyrgðir" xr:uid="{5B3DDAFE-6B14-45B8-AD21-A0BA88F1CF39}"/>
    <hyperlink ref="C40" location="'R02-G01'!A1" display="R02-G01 - Kaupmáttaraukning launavísitölu mars 2019 til júlí 2023" xr:uid="{E2F2D755-D911-4A6A-8BEE-B10A98064D49}"/>
    <hyperlink ref="C41" location="'R03-G01'!A1" display="R03-G01 - Tekjur af ökutækjum og eldsneyti" xr:uid="{FAF23F10-C748-4BD2-9A68-3D31CF4A298A}"/>
    <hyperlink ref="C42" location="'R04-G01'!A1" display="R04-G01 - Stuðningur við nýsköpun hefur stóraukist á síðustu árum" xr:uid="{A7442E42-D87E-49D7-AE77-7CD37300644C}"/>
    <hyperlink ref="C43" location="'R05-G01'!A1" display="R05-G01 - Umfang framlaga til lofslagsmála" xr:uid="{54F91B8E-4037-4CDA-931F-3DDE673E9284}"/>
    <hyperlink ref="C44" location="'R07-G02'!A1" display="R07-G01 - Raunútgjöld til málefna útlendinga og fjöldi umsækjenda um alþjóðlega vernd 2017-2023" xr:uid="{65F1208D-278E-4866-85EB-F5F419307D57}"/>
    <hyperlink ref="C46" location="'R08_G01'!A1" display="R08-G01 - Skuldir og eignir ríkissjóðs jukust árið 2022" xr:uid="{7A3EC9B7-86F3-407E-9CDF-4FC0B385EC76}"/>
    <hyperlink ref="C45" location="'R07-G02'!A1" display="R07-G02 - Útgjöld til málefna útlendinga 2017-2029" xr:uid="{8346B95A-383B-485A-8CAA-BA1B61D1854C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BC4B6D-415C-47C8-80E7-99FA9DBAB840}">
  <sheetPr codeName="Blað3"/>
  <dimension ref="A1:AAD170"/>
  <sheetViews>
    <sheetView zoomScaleNormal="100" workbookViewId="0"/>
  </sheetViews>
  <sheetFormatPr defaultColWidth="9.140625" defaultRowHeight="14.25" x14ac:dyDescent="0.2"/>
  <cols>
    <col min="1" max="5" width="9.140625" style="2"/>
    <col min="6" max="6" width="6.85546875" style="2" customWidth="1"/>
    <col min="7" max="7" width="4.85546875" style="2" customWidth="1"/>
    <col min="8" max="8" width="9.85546875" style="4" bestFit="1" customWidth="1"/>
    <col min="9" max="17" width="8.85546875" style="4" bestFit="1" customWidth="1"/>
    <col min="18" max="20" width="9.85546875" style="4" bestFit="1" customWidth="1"/>
    <col min="21" max="29" width="8.85546875" style="4" bestFit="1" customWidth="1"/>
    <col min="30" max="32" width="9.85546875" style="4" bestFit="1" customWidth="1"/>
    <col min="33" max="41" width="8.85546875" style="4" bestFit="1" customWidth="1"/>
    <col min="42" max="44" width="9.85546875" style="4" bestFit="1" customWidth="1"/>
    <col min="45" max="53" width="8.85546875" style="4" bestFit="1" customWidth="1"/>
    <col min="54" max="56" width="9.85546875" style="4" bestFit="1" customWidth="1"/>
    <col min="57" max="65" width="8.85546875" style="4" bestFit="1" customWidth="1"/>
    <col min="66" max="68" width="9.85546875" style="4" bestFit="1" customWidth="1"/>
    <col min="69" max="77" width="8.85546875" style="4" bestFit="1" customWidth="1"/>
    <col min="78" max="80" width="9.85546875" style="4" bestFit="1" customWidth="1"/>
    <col min="81" max="89" width="8.85546875" style="4" bestFit="1" customWidth="1"/>
    <col min="90" max="92" width="9.85546875" style="4" bestFit="1" customWidth="1"/>
    <col min="93" max="101" width="8.85546875" style="4" bestFit="1" customWidth="1"/>
    <col min="102" max="104" width="9.85546875" style="4" bestFit="1" customWidth="1"/>
    <col min="105" max="113" width="8.85546875" style="4" bestFit="1" customWidth="1"/>
    <col min="114" max="114" width="9.85546875" style="4" customWidth="1"/>
    <col min="115" max="116" width="9.85546875" style="4" bestFit="1" customWidth="1"/>
    <col min="117" max="125" width="8.85546875" style="4" bestFit="1" customWidth="1"/>
    <col min="126" max="128" width="9.85546875" style="4" bestFit="1" customWidth="1"/>
    <col min="129" max="137" width="8.85546875" style="4" bestFit="1" customWidth="1"/>
    <col min="138" max="140" width="9.85546875" style="4" bestFit="1" customWidth="1"/>
    <col min="141" max="149" width="8.85546875" style="4" bestFit="1" customWidth="1"/>
    <col min="150" max="152" width="9.85546875" style="4" bestFit="1" customWidth="1"/>
    <col min="153" max="161" width="8.85546875" style="4" bestFit="1" customWidth="1"/>
    <col min="162" max="164" width="9.85546875" style="4" bestFit="1" customWidth="1"/>
    <col min="165" max="173" width="8.85546875" style="4" bestFit="1" customWidth="1"/>
    <col min="174" max="176" width="9.85546875" style="4" bestFit="1" customWidth="1"/>
    <col min="177" max="185" width="8.85546875" style="4" bestFit="1" customWidth="1"/>
    <col min="186" max="188" width="9.85546875" style="4" bestFit="1" customWidth="1"/>
    <col min="189" max="197" width="8.85546875" style="4" bestFit="1" customWidth="1"/>
    <col min="198" max="200" width="9.85546875" style="4" bestFit="1" customWidth="1"/>
    <col min="201" max="209" width="8.85546875" style="4" bestFit="1" customWidth="1"/>
    <col min="210" max="212" width="9.85546875" style="4" bestFit="1" customWidth="1"/>
    <col min="213" max="221" width="8.85546875" style="4" bestFit="1" customWidth="1"/>
    <col min="222" max="224" width="9.85546875" style="4" bestFit="1" customWidth="1"/>
    <col min="225" max="233" width="8.85546875" style="4" bestFit="1" customWidth="1"/>
    <col min="234" max="236" width="9.85546875" style="4" bestFit="1" customWidth="1"/>
    <col min="237" max="245" width="8.85546875" style="4" bestFit="1" customWidth="1"/>
    <col min="246" max="248" width="9.85546875" style="4" bestFit="1" customWidth="1"/>
    <col min="249" max="257" width="8.85546875" style="4" bestFit="1" customWidth="1"/>
    <col min="258" max="260" width="9.85546875" style="4" bestFit="1" customWidth="1"/>
    <col min="261" max="269" width="8.85546875" style="4" bestFit="1" customWidth="1"/>
    <col min="270" max="272" width="9.85546875" style="4" bestFit="1" customWidth="1"/>
    <col min="273" max="281" width="8.85546875" style="4" bestFit="1" customWidth="1"/>
    <col min="282" max="284" width="9.85546875" style="4" bestFit="1" customWidth="1"/>
    <col min="285" max="293" width="8.85546875" style="4" bestFit="1" customWidth="1"/>
    <col min="294" max="296" width="9.85546875" style="4" bestFit="1" customWidth="1"/>
    <col min="297" max="305" width="8.85546875" style="4" bestFit="1" customWidth="1"/>
    <col min="306" max="306" width="9.85546875" style="4" bestFit="1" customWidth="1"/>
    <col min="307" max="463" width="9.85546875" style="4" customWidth="1"/>
    <col min="464" max="706" width="10.28515625" style="4" customWidth="1"/>
    <col min="707" max="16384" width="9.140625" style="2"/>
  </cols>
  <sheetData>
    <row r="1" spans="1:706" ht="14.25" customHeight="1" x14ac:dyDescent="0.2">
      <c r="B1" s="19" t="s">
        <v>3</v>
      </c>
      <c r="F1" s="1" t="s">
        <v>0</v>
      </c>
      <c r="H1" s="3"/>
      <c r="I1" s="3"/>
      <c r="HE1" s="5"/>
      <c r="HL1" s="6"/>
      <c r="HR1" s="6"/>
      <c r="HS1" s="6"/>
      <c r="HT1" s="6"/>
      <c r="IA1" s="6"/>
      <c r="IB1" s="6"/>
      <c r="IC1" s="6"/>
      <c r="ID1" s="6"/>
      <c r="IE1" s="6"/>
      <c r="IF1" s="6"/>
      <c r="IG1" s="6"/>
      <c r="IH1" s="6"/>
      <c r="II1" s="6"/>
      <c r="IJ1" s="6"/>
      <c r="IL1" s="6"/>
      <c r="IM1" s="6"/>
      <c r="IN1" s="6"/>
      <c r="IO1" s="6"/>
      <c r="IP1" s="6"/>
      <c r="IQ1" s="6"/>
      <c r="IS1" s="6"/>
      <c r="IT1" s="6"/>
      <c r="JB1" s="7"/>
      <c r="JY1" s="7"/>
      <c r="KI1" s="7"/>
      <c r="KJ1" s="7"/>
      <c r="KK1" s="7"/>
      <c r="KL1" s="7"/>
      <c r="KM1" s="7"/>
      <c r="LI1" s="7" t="s">
        <v>1</v>
      </c>
      <c r="QY1" s="7"/>
      <c r="QZ1" s="7"/>
      <c r="RA1" s="7"/>
      <c r="RB1" s="7"/>
      <c r="RC1" s="7"/>
      <c r="RD1" s="7"/>
      <c r="RE1" s="7"/>
      <c r="RF1" s="7"/>
      <c r="RG1" s="7"/>
      <c r="RH1" s="7"/>
      <c r="RI1" s="7"/>
      <c r="RJ1" s="7"/>
      <c r="RK1" s="7"/>
      <c r="RL1" s="7"/>
      <c r="RM1" s="7"/>
      <c r="RN1" s="7"/>
      <c r="RO1" s="7"/>
      <c r="RP1" s="7"/>
      <c r="RQ1" s="7"/>
      <c r="RR1" s="7"/>
      <c r="RS1" s="7"/>
      <c r="RT1" s="7"/>
      <c r="RU1" s="7"/>
      <c r="RV1" s="7"/>
      <c r="RW1" s="7"/>
      <c r="RX1" s="7"/>
      <c r="RY1" s="7"/>
      <c r="RZ1" s="7"/>
      <c r="SA1" s="7"/>
      <c r="SB1" s="7"/>
      <c r="SC1" s="7"/>
      <c r="SD1" s="7"/>
      <c r="SE1" s="7"/>
      <c r="SF1" s="7"/>
      <c r="SG1" s="7"/>
      <c r="SH1" s="7"/>
      <c r="SI1" s="7"/>
      <c r="SJ1" s="7"/>
      <c r="SK1" s="7"/>
      <c r="SL1" s="7"/>
      <c r="SM1" s="7"/>
      <c r="SN1" s="7"/>
      <c r="SO1" s="7"/>
      <c r="SP1" s="7"/>
      <c r="SQ1" s="7"/>
      <c r="SR1" s="7"/>
      <c r="SS1" s="7"/>
      <c r="ST1" s="7"/>
      <c r="SU1" s="7"/>
      <c r="SV1" s="7"/>
      <c r="SW1" s="7"/>
      <c r="SX1" s="7"/>
      <c r="SY1" s="7"/>
      <c r="SZ1" s="7"/>
      <c r="TA1" s="7"/>
      <c r="TB1" s="7"/>
      <c r="TC1" s="7"/>
      <c r="TD1" s="7"/>
      <c r="TE1" s="7"/>
      <c r="TF1" s="7"/>
      <c r="TG1" s="7"/>
      <c r="TH1" s="7"/>
      <c r="TI1" s="7"/>
      <c r="TJ1" s="7"/>
      <c r="TK1" s="7"/>
      <c r="TL1" s="7"/>
      <c r="TM1" s="7"/>
      <c r="TN1" s="7"/>
      <c r="TO1" s="7"/>
      <c r="TP1" s="7"/>
      <c r="TQ1" s="7"/>
      <c r="TR1" s="7"/>
      <c r="TS1" s="7"/>
      <c r="TT1" s="7"/>
      <c r="TU1" s="7"/>
      <c r="TV1" s="7"/>
      <c r="TW1" s="7"/>
      <c r="TX1" s="7"/>
      <c r="TY1" s="7"/>
      <c r="TZ1" s="7"/>
      <c r="UA1" s="7"/>
      <c r="UB1" s="7"/>
      <c r="UC1" s="7"/>
      <c r="UD1" s="7"/>
      <c r="UE1" s="7"/>
      <c r="UF1" s="7"/>
      <c r="UG1" s="7"/>
      <c r="UH1" s="7"/>
      <c r="UI1" s="7"/>
      <c r="UJ1" s="7"/>
      <c r="UK1" s="7"/>
      <c r="UL1" s="7"/>
      <c r="UM1" s="7"/>
      <c r="UN1" s="7"/>
      <c r="UO1" s="7"/>
      <c r="UP1" s="7"/>
      <c r="UQ1" s="7"/>
      <c r="UR1" s="7"/>
      <c r="US1" s="7"/>
      <c r="UT1" s="7"/>
      <c r="UU1" s="7"/>
      <c r="UV1" s="7"/>
      <c r="UW1" s="7"/>
      <c r="UX1" s="7"/>
      <c r="UY1" s="7"/>
      <c r="UZ1" s="7"/>
      <c r="VA1" s="7"/>
      <c r="VB1" s="7"/>
      <c r="VC1" s="7"/>
      <c r="VD1" s="7"/>
      <c r="VE1" s="7"/>
      <c r="VF1" s="7"/>
      <c r="VG1" s="7"/>
      <c r="VH1" s="7"/>
      <c r="VI1" s="7"/>
      <c r="VJ1" s="7"/>
      <c r="VK1" s="7"/>
      <c r="VL1" s="7"/>
      <c r="VM1" s="7"/>
      <c r="VN1" s="7"/>
      <c r="VO1" s="7"/>
      <c r="VP1" s="7"/>
      <c r="VQ1" s="7"/>
      <c r="VR1" s="7"/>
      <c r="VS1" s="7"/>
      <c r="VT1" s="7"/>
      <c r="VU1" s="7"/>
      <c r="VV1" s="7"/>
      <c r="VW1" s="7"/>
      <c r="VX1" s="7"/>
      <c r="VY1" s="7"/>
      <c r="VZ1" s="7"/>
      <c r="WA1" s="7"/>
      <c r="WB1" s="7"/>
      <c r="WC1" s="7"/>
      <c r="WD1" s="7"/>
      <c r="WE1" s="7"/>
      <c r="WF1" s="7"/>
      <c r="WG1" s="7"/>
      <c r="WH1" s="7"/>
      <c r="WI1" s="7"/>
      <c r="WJ1" s="7"/>
      <c r="WK1" s="7"/>
      <c r="WL1" s="7"/>
      <c r="WM1" s="7"/>
      <c r="WN1" s="7"/>
      <c r="WO1" s="7"/>
      <c r="WP1" s="7"/>
      <c r="WQ1" s="7"/>
      <c r="WR1" s="7"/>
      <c r="WS1" s="7"/>
      <c r="WT1" s="7"/>
      <c r="WU1" s="7"/>
      <c r="WV1" s="7"/>
      <c r="WW1" s="7"/>
      <c r="WX1" s="7"/>
      <c r="WY1" s="7"/>
      <c r="WZ1" s="7"/>
      <c r="XA1" s="7"/>
      <c r="XB1" s="7"/>
      <c r="XC1" s="7"/>
      <c r="XD1" s="7"/>
      <c r="XE1" s="7"/>
      <c r="XF1" s="7"/>
      <c r="XG1" s="7"/>
      <c r="XH1" s="7"/>
      <c r="XI1" s="7"/>
      <c r="XJ1" s="7"/>
      <c r="XK1" s="7"/>
      <c r="XL1" s="7"/>
      <c r="XM1" s="7"/>
      <c r="XN1" s="7"/>
      <c r="XO1" s="7"/>
      <c r="XP1" s="7"/>
      <c r="XQ1" s="7"/>
      <c r="XR1" s="7"/>
      <c r="XS1" s="7"/>
      <c r="XT1" s="7"/>
      <c r="XU1" s="7"/>
      <c r="XV1" s="7"/>
      <c r="XW1" s="7"/>
      <c r="XX1" s="7"/>
      <c r="XY1" s="7"/>
      <c r="XZ1" s="7"/>
      <c r="YA1" s="7"/>
      <c r="YB1" s="7"/>
      <c r="YC1" s="7"/>
      <c r="YD1" s="7"/>
      <c r="YE1" s="7"/>
      <c r="YF1" s="7"/>
      <c r="YG1" s="7"/>
      <c r="YH1" s="7"/>
      <c r="YI1" s="7"/>
      <c r="YJ1" s="7"/>
      <c r="YK1" s="7"/>
      <c r="YL1" s="7"/>
      <c r="YM1" s="7"/>
      <c r="YN1" s="7"/>
      <c r="YO1" s="7"/>
      <c r="YP1" s="7"/>
      <c r="YQ1" s="7"/>
      <c r="YR1" s="7"/>
      <c r="YS1" s="7"/>
      <c r="YT1" s="7"/>
      <c r="YU1" s="7"/>
      <c r="YV1" s="7"/>
      <c r="YW1" s="7"/>
      <c r="YX1" s="7"/>
      <c r="YY1" s="7"/>
      <c r="YZ1" s="7"/>
      <c r="ZA1" s="7"/>
      <c r="ZB1" s="7"/>
      <c r="ZC1" s="7"/>
      <c r="ZD1" s="7"/>
      <c r="ZE1" s="7"/>
      <c r="ZF1" s="7"/>
      <c r="ZG1" s="7"/>
      <c r="ZH1" s="7"/>
      <c r="ZI1" s="7"/>
      <c r="ZJ1" s="7"/>
      <c r="ZK1" s="7"/>
      <c r="ZL1" s="7"/>
      <c r="ZM1" s="7"/>
      <c r="ZN1" s="7"/>
      <c r="ZO1" s="7"/>
      <c r="ZP1" s="7"/>
      <c r="ZQ1" s="7"/>
      <c r="ZR1" s="7"/>
      <c r="ZS1" s="7"/>
      <c r="ZT1" s="7"/>
      <c r="ZU1" s="7"/>
      <c r="ZV1" s="7"/>
      <c r="ZW1" s="7"/>
      <c r="ZX1" s="7"/>
      <c r="ZY1" s="7"/>
      <c r="ZZ1" s="7"/>
      <c r="AAA1" s="7"/>
      <c r="AAB1" s="7"/>
      <c r="AAC1" s="7"/>
      <c r="AAD1" s="7"/>
    </row>
    <row r="2" spans="1:706" ht="14.25" customHeight="1" x14ac:dyDescent="0.2">
      <c r="A2" s="20">
        <v>40209</v>
      </c>
      <c r="B2" s="19">
        <v>0.59636355207318303</v>
      </c>
      <c r="F2" s="4"/>
      <c r="G2" s="4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</row>
    <row r="3" spans="1:706" ht="14.25" customHeight="1" x14ac:dyDescent="0.2">
      <c r="A3" s="20">
        <v>40237</v>
      </c>
      <c r="B3" s="19">
        <v>0.5961022329938066</v>
      </c>
      <c r="F3" s="4"/>
      <c r="G3" s="4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</row>
    <row r="4" spans="1:706" ht="14.25" customHeight="1" x14ac:dyDescent="0.2">
      <c r="A4" s="20">
        <v>40268</v>
      </c>
      <c r="B4" s="19">
        <v>0.60444182718716877</v>
      </c>
      <c r="F4" s="4"/>
      <c r="G4" s="4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</row>
    <row r="5" spans="1:706" ht="14.25" customHeight="1" x14ac:dyDescent="0.2">
      <c r="A5" s="20">
        <v>40298</v>
      </c>
      <c r="B5" s="19">
        <v>0.6061249783573861</v>
      </c>
      <c r="F5" s="4"/>
      <c r="G5" s="4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</row>
    <row r="6" spans="1:706" ht="14.25" customHeight="1" x14ac:dyDescent="0.2">
      <c r="A6" s="20">
        <v>40329</v>
      </c>
      <c r="B6" s="19">
        <v>0.60635344594774077</v>
      </c>
      <c r="F6" s="4"/>
      <c r="G6" s="4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</row>
    <row r="7" spans="1:706" ht="14.25" customHeight="1" x14ac:dyDescent="0.2">
      <c r="A7" s="20">
        <v>40359</v>
      </c>
      <c r="B7" s="19">
        <v>0.60360847503534676</v>
      </c>
      <c r="F7" s="4"/>
      <c r="G7" s="4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2"/>
      <c r="ZQ7" s="2"/>
      <c r="ZR7" s="2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</row>
    <row r="8" spans="1:706" ht="14.25" customHeight="1" x14ac:dyDescent="0.2">
      <c r="A8" s="20">
        <v>40390</v>
      </c>
      <c r="B8" s="19">
        <v>0.60833514670031819</v>
      </c>
      <c r="F8" s="4"/>
      <c r="G8" s="4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2"/>
      <c r="YT8" s="2"/>
      <c r="YU8" s="2"/>
      <c r="YV8" s="2"/>
      <c r="YW8" s="2"/>
      <c r="YX8" s="2"/>
      <c r="YY8" s="2"/>
      <c r="YZ8" s="2"/>
      <c r="ZA8" s="2"/>
      <c r="ZB8" s="2"/>
      <c r="ZC8" s="2"/>
      <c r="ZD8" s="2"/>
      <c r="ZE8" s="2"/>
      <c r="ZF8" s="2"/>
      <c r="ZG8" s="2"/>
      <c r="ZH8" s="2"/>
      <c r="ZI8" s="2"/>
      <c r="ZJ8" s="2"/>
      <c r="ZK8" s="2"/>
      <c r="ZL8" s="2"/>
      <c r="ZM8" s="2"/>
      <c r="ZN8" s="2"/>
      <c r="ZO8" s="2"/>
      <c r="ZP8" s="2"/>
      <c r="ZQ8" s="2"/>
      <c r="ZR8" s="2"/>
      <c r="ZS8" s="2"/>
      <c r="ZT8" s="2"/>
      <c r="ZU8" s="2"/>
      <c r="ZV8" s="2"/>
      <c r="ZW8" s="2"/>
      <c r="ZX8" s="2"/>
      <c r="ZY8" s="2"/>
      <c r="ZZ8" s="2"/>
      <c r="AAA8" s="2"/>
      <c r="AAB8" s="2"/>
      <c r="AAC8" s="2"/>
      <c r="AAD8" s="2"/>
    </row>
    <row r="9" spans="1:706" s="10" customFormat="1" ht="14.25" customHeight="1" x14ac:dyDescent="0.2">
      <c r="A9" s="20">
        <v>40421</v>
      </c>
      <c r="B9" s="19">
        <v>0.59799218760000317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  <c r="IW9" s="9"/>
      <c r="IX9" s="9"/>
      <c r="IY9" s="9"/>
      <c r="IZ9" s="9"/>
      <c r="JA9" s="9"/>
      <c r="JB9" s="9"/>
      <c r="JC9" s="9"/>
      <c r="JD9" s="9"/>
      <c r="JE9" s="9"/>
      <c r="JF9" s="9"/>
      <c r="JG9" s="9"/>
      <c r="JH9" s="9"/>
      <c r="JI9" s="9"/>
      <c r="JJ9" s="9"/>
      <c r="JK9" s="9"/>
      <c r="JL9" s="9"/>
      <c r="JM9" s="9"/>
      <c r="JN9" s="9"/>
      <c r="JO9" s="9"/>
      <c r="JP9" s="9"/>
      <c r="JQ9" s="9"/>
      <c r="JR9" s="9"/>
      <c r="JS9" s="9"/>
      <c r="JT9" s="9"/>
      <c r="JU9" s="9"/>
      <c r="JV9" s="9"/>
      <c r="JW9" s="9"/>
      <c r="JX9" s="9"/>
      <c r="JY9" s="9"/>
      <c r="JZ9" s="9"/>
      <c r="KA9" s="9"/>
      <c r="KB9" s="9"/>
      <c r="KC9" s="9"/>
      <c r="KD9" s="9"/>
      <c r="KE9" s="9"/>
      <c r="KF9" s="9"/>
      <c r="KG9" s="9"/>
      <c r="KH9" s="9"/>
      <c r="KI9" s="9"/>
      <c r="KJ9" s="9"/>
      <c r="KK9" s="9"/>
      <c r="KL9" s="9"/>
      <c r="KM9" s="9"/>
      <c r="KN9" s="9"/>
      <c r="KO9" s="9"/>
      <c r="KP9" s="9"/>
      <c r="KQ9" s="9"/>
      <c r="KR9" s="9"/>
      <c r="KS9" s="9"/>
      <c r="KT9" s="9"/>
      <c r="KU9" s="9"/>
      <c r="KV9" s="9"/>
      <c r="KW9" s="9"/>
      <c r="KX9" s="9"/>
      <c r="KY9" s="9"/>
      <c r="KZ9" s="9"/>
      <c r="LA9" s="9"/>
      <c r="LB9" s="9"/>
      <c r="LC9" s="9"/>
      <c r="LD9" s="9"/>
      <c r="LE9" s="9"/>
      <c r="LF9" s="9"/>
      <c r="LG9" s="9"/>
      <c r="LH9" s="9"/>
      <c r="LI9" s="9"/>
      <c r="LJ9" s="9"/>
      <c r="LK9" s="9"/>
      <c r="LL9" s="9"/>
      <c r="LM9" s="9"/>
      <c r="LN9" s="9"/>
      <c r="LO9" s="9"/>
      <c r="LP9" s="9"/>
      <c r="LQ9" s="9"/>
      <c r="LR9" s="9"/>
      <c r="LS9" s="9"/>
      <c r="LT9" s="9"/>
      <c r="LU9" s="9"/>
      <c r="LV9" s="9"/>
      <c r="LW9" s="9"/>
      <c r="LX9" s="9"/>
      <c r="LY9" s="9"/>
      <c r="LZ9" s="9"/>
      <c r="MA9" s="9"/>
      <c r="MB9" s="9"/>
      <c r="MC9" s="9"/>
      <c r="MD9" s="9"/>
      <c r="ME9" s="9"/>
      <c r="MF9" s="9"/>
      <c r="MG9" s="9"/>
      <c r="MH9" s="9"/>
      <c r="MI9" s="9"/>
    </row>
    <row r="10" spans="1:706" s="12" customFormat="1" ht="15" x14ac:dyDescent="0.25">
      <c r="A10" s="20">
        <v>40451</v>
      </c>
      <c r="B10" s="19">
        <v>0.59889062106256163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  <c r="IY10" s="11"/>
      <c r="IZ10" s="11"/>
      <c r="JA10" s="11"/>
      <c r="JB10" s="11"/>
      <c r="JC10" s="11"/>
      <c r="JD10" s="11"/>
      <c r="JE10" s="11"/>
      <c r="JF10" s="11"/>
      <c r="JG10" s="11"/>
      <c r="JH10" s="11"/>
      <c r="JI10" s="11"/>
      <c r="JJ10" s="11"/>
      <c r="JK10" s="11"/>
      <c r="JL10" s="11"/>
      <c r="JM10" s="11"/>
      <c r="JN10" s="11"/>
      <c r="JO10" s="11"/>
      <c r="JP10" s="11"/>
      <c r="JQ10" s="11"/>
      <c r="JR10" s="11"/>
      <c r="JS10" s="11"/>
      <c r="JT10" s="11"/>
      <c r="JU10" s="11"/>
      <c r="JV10" s="11"/>
      <c r="JW10" s="11"/>
      <c r="JX10" s="11"/>
      <c r="JY10" s="11"/>
      <c r="JZ10" s="11"/>
      <c r="KA10" s="11"/>
      <c r="KB10" s="11"/>
      <c r="KC10" s="11"/>
      <c r="KD10" s="11"/>
      <c r="KE10" s="11"/>
      <c r="KF10" s="11"/>
      <c r="KG10" s="11"/>
      <c r="KH10" s="11"/>
      <c r="KI10" s="11"/>
      <c r="KJ10" s="11"/>
      <c r="KK10" s="11"/>
      <c r="KL10" s="11"/>
      <c r="KM10" s="11"/>
      <c r="KN10" s="11"/>
      <c r="KO10" s="11"/>
      <c r="KP10" s="11"/>
      <c r="KQ10" s="11"/>
      <c r="KR10" s="11"/>
      <c r="KS10" s="11"/>
      <c r="KT10" s="11"/>
      <c r="KU10" s="11"/>
      <c r="KV10" s="11"/>
      <c r="KW10" s="11"/>
      <c r="KX10" s="11"/>
      <c r="KY10" s="11"/>
      <c r="KZ10" s="11"/>
      <c r="LA10" s="11"/>
      <c r="LB10" s="11"/>
      <c r="LC10" s="11"/>
      <c r="LD10" s="11"/>
      <c r="LE10" s="11"/>
      <c r="LF10" s="11"/>
      <c r="LG10" s="11"/>
      <c r="LH10" s="11"/>
      <c r="LI10" s="11"/>
      <c r="LJ10" s="11"/>
      <c r="LK10" s="11"/>
      <c r="LL10" s="11"/>
      <c r="LM10" s="11"/>
      <c r="LN10" s="11"/>
      <c r="LO10" s="11"/>
      <c r="LP10" s="11"/>
      <c r="LQ10" s="11"/>
      <c r="LR10" s="11"/>
      <c r="LS10" s="11"/>
      <c r="LT10" s="11"/>
      <c r="LU10" s="11"/>
      <c r="LV10" s="11"/>
      <c r="LW10" s="11"/>
      <c r="LX10" s="11"/>
      <c r="LY10" s="11"/>
      <c r="LZ10" s="11"/>
      <c r="MA10" s="11"/>
      <c r="MB10" s="11"/>
      <c r="MC10" s="11"/>
      <c r="MD10" s="11"/>
      <c r="ME10" s="11"/>
      <c r="MF10" s="11"/>
      <c r="MG10" s="11"/>
      <c r="MH10" s="11"/>
      <c r="MI10" s="11"/>
    </row>
    <row r="11" spans="1:706" s="12" customFormat="1" ht="15" x14ac:dyDescent="0.25">
      <c r="A11" s="20">
        <v>40482</v>
      </c>
      <c r="B11" s="19">
        <v>0.60005583161081366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  <c r="IY11" s="11"/>
      <c r="IZ11" s="11"/>
      <c r="JA11" s="11"/>
      <c r="JB11" s="11"/>
      <c r="JC11" s="11"/>
      <c r="JD11" s="11"/>
      <c r="JE11" s="11"/>
      <c r="JF11" s="11"/>
      <c r="JG11" s="11"/>
      <c r="JH11" s="11"/>
      <c r="JI11" s="11"/>
      <c r="JJ11" s="11"/>
      <c r="JK11" s="11"/>
      <c r="JL11" s="11"/>
      <c r="JM11" s="11"/>
      <c r="JN11" s="11"/>
      <c r="JO11" s="11"/>
      <c r="JP11" s="11"/>
      <c r="JQ11" s="11"/>
      <c r="JR11" s="11"/>
      <c r="JS11" s="11"/>
      <c r="JT11" s="11"/>
      <c r="JU11" s="11"/>
      <c r="JV11" s="11"/>
      <c r="JW11" s="11"/>
      <c r="JX11" s="11"/>
      <c r="JY11" s="11"/>
      <c r="JZ11" s="11"/>
      <c r="KA11" s="11"/>
      <c r="KB11" s="11"/>
      <c r="KC11" s="11"/>
      <c r="KD11" s="11"/>
      <c r="KE11" s="11"/>
      <c r="KF11" s="11"/>
      <c r="KG11" s="11"/>
      <c r="KH11" s="11"/>
      <c r="KI11" s="11"/>
      <c r="KJ11" s="11"/>
      <c r="KK11" s="11"/>
      <c r="KL11" s="11"/>
      <c r="KM11" s="11"/>
      <c r="KN11" s="11"/>
      <c r="KO11" s="11"/>
      <c r="KP11" s="11"/>
      <c r="KQ11" s="11"/>
      <c r="KR11" s="11"/>
      <c r="KS11" s="11"/>
      <c r="KT11" s="11"/>
      <c r="KU11" s="11"/>
      <c r="KV11" s="11"/>
      <c r="KW11" s="11"/>
      <c r="KX11" s="11"/>
      <c r="KY11" s="11"/>
      <c r="KZ11" s="11"/>
      <c r="LA11" s="11"/>
      <c r="LB11" s="11"/>
      <c r="LC11" s="11"/>
      <c r="LD11" s="11"/>
      <c r="LE11" s="11"/>
      <c r="LF11" s="11"/>
      <c r="LG11" s="11"/>
      <c r="LH11" s="11"/>
      <c r="LI11" s="11"/>
      <c r="LJ11" s="11"/>
      <c r="LK11" s="11"/>
      <c r="LL11" s="11"/>
      <c r="LM11" s="11"/>
      <c r="LN11" s="11"/>
      <c r="LO11" s="11"/>
      <c r="LP11" s="11"/>
      <c r="LQ11" s="11"/>
      <c r="LR11" s="11"/>
      <c r="LS11" s="11"/>
      <c r="LT11" s="11"/>
      <c r="LU11" s="11"/>
      <c r="LV11" s="11"/>
      <c r="LW11" s="11"/>
      <c r="LX11" s="11"/>
      <c r="LY11" s="11"/>
      <c r="LZ11" s="11"/>
      <c r="MA11" s="11"/>
      <c r="MB11" s="11"/>
      <c r="MC11" s="11"/>
      <c r="MD11" s="11"/>
      <c r="ME11" s="11"/>
      <c r="MF11" s="11"/>
      <c r="MG11" s="11"/>
      <c r="MH11" s="11"/>
      <c r="MI11" s="11"/>
    </row>
    <row r="12" spans="1:706" s="12" customFormat="1" ht="15" x14ac:dyDescent="0.25">
      <c r="A12" s="20">
        <v>40512</v>
      </c>
      <c r="B12" s="19">
        <v>0.59985559253313681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  <c r="IY12" s="11"/>
      <c r="IZ12" s="11"/>
      <c r="JA12" s="11"/>
      <c r="JB12" s="11"/>
      <c r="JC12" s="11"/>
      <c r="JD12" s="11"/>
      <c r="JE12" s="11"/>
      <c r="JF12" s="11"/>
      <c r="JG12" s="11"/>
      <c r="JH12" s="11"/>
      <c r="JI12" s="11"/>
      <c r="JJ12" s="11"/>
      <c r="JK12" s="11"/>
      <c r="JL12" s="11"/>
      <c r="JM12" s="11"/>
      <c r="JN12" s="11"/>
      <c r="JO12" s="11"/>
      <c r="JP12" s="11"/>
      <c r="JQ12" s="11"/>
      <c r="JR12" s="11"/>
      <c r="JS12" s="11"/>
      <c r="JT12" s="11"/>
      <c r="JU12" s="11"/>
      <c r="JV12" s="11"/>
      <c r="JW12" s="11"/>
      <c r="JX12" s="11"/>
      <c r="JY12" s="11"/>
      <c r="JZ12" s="11"/>
      <c r="KA12" s="11"/>
      <c r="KB12" s="11"/>
      <c r="KC12" s="11"/>
      <c r="KD12" s="11"/>
      <c r="KE12" s="11"/>
      <c r="KF12" s="11"/>
      <c r="KG12" s="11"/>
      <c r="KH12" s="11"/>
      <c r="KI12" s="11"/>
      <c r="KJ12" s="11"/>
      <c r="KK12" s="11"/>
      <c r="KL12" s="11"/>
      <c r="KM12" s="11"/>
      <c r="KN12" s="11"/>
      <c r="KO12" s="11"/>
      <c r="KP12" s="11"/>
      <c r="KQ12" s="11"/>
      <c r="KR12" s="11"/>
      <c r="KS12" s="11"/>
      <c r="KT12" s="11"/>
      <c r="KU12" s="11"/>
      <c r="KV12" s="11"/>
      <c r="KW12" s="11"/>
      <c r="KX12" s="11"/>
      <c r="KY12" s="11"/>
      <c r="KZ12" s="11"/>
      <c r="LA12" s="11"/>
      <c r="LB12" s="11"/>
      <c r="LC12" s="11"/>
      <c r="LD12" s="11"/>
      <c r="LE12" s="11"/>
      <c r="LF12" s="11"/>
      <c r="LG12" s="11"/>
      <c r="LH12" s="11"/>
      <c r="LI12" s="11"/>
      <c r="LJ12" s="11"/>
      <c r="LK12" s="11"/>
      <c r="LL12" s="11"/>
      <c r="LM12" s="11"/>
      <c r="LN12" s="11"/>
      <c r="LO12" s="11"/>
      <c r="LP12" s="11"/>
      <c r="LQ12" s="11"/>
      <c r="LR12" s="11"/>
      <c r="LS12" s="11"/>
      <c r="LT12" s="11"/>
      <c r="LU12" s="11"/>
      <c r="LV12" s="11"/>
      <c r="LW12" s="11"/>
      <c r="LX12" s="11"/>
      <c r="LY12" s="11"/>
      <c r="LZ12" s="11"/>
      <c r="MA12" s="11"/>
      <c r="MB12" s="11"/>
      <c r="MC12" s="11"/>
      <c r="MD12" s="11"/>
      <c r="ME12" s="11"/>
      <c r="MF12" s="11"/>
      <c r="MG12" s="11"/>
      <c r="MH12" s="11"/>
      <c r="MI12" s="11"/>
    </row>
    <row r="13" spans="1:706" x14ac:dyDescent="0.2">
      <c r="A13" s="20">
        <v>40543</v>
      </c>
      <c r="B13" s="19">
        <v>0.5981063451420825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  <c r="IW13" s="8"/>
      <c r="IX13" s="8"/>
      <c r="IY13" s="8"/>
      <c r="IZ13" s="8"/>
      <c r="JA13" s="8"/>
      <c r="JB13" s="8"/>
      <c r="JC13" s="8"/>
      <c r="JD13" s="8"/>
      <c r="JE13" s="8"/>
      <c r="JF13" s="8"/>
      <c r="JG13" s="8"/>
      <c r="JH13" s="8"/>
      <c r="JI13" s="8"/>
      <c r="JJ13" s="8"/>
      <c r="JK13" s="8"/>
      <c r="JL13" s="8"/>
      <c r="JM13" s="8"/>
      <c r="JN13" s="8"/>
      <c r="JO13" s="8"/>
      <c r="JP13" s="8"/>
      <c r="JQ13" s="8"/>
      <c r="JR13" s="8"/>
      <c r="JS13" s="8"/>
      <c r="JT13" s="8"/>
      <c r="JU13" s="8"/>
      <c r="JV13" s="8"/>
      <c r="JW13" s="8"/>
      <c r="JX13" s="8"/>
      <c r="JY13" s="8"/>
      <c r="JZ13" s="8"/>
      <c r="KA13" s="8"/>
      <c r="KB13" s="8"/>
      <c r="KC13" s="8"/>
      <c r="KD13" s="8"/>
      <c r="KE13" s="8"/>
      <c r="KF13" s="8"/>
      <c r="KG13" s="8"/>
      <c r="KH13" s="8"/>
      <c r="KI13" s="8"/>
      <c r="KJ13" s="8"/>
      <c r="KK13" s="8"/>
      <c r="KL13" s="8"/>
      <c r="KM13" s="8"/>
      <c r="KN13" s="8"/>
      <c r="KO13" s="8"/>
      <c r="KP13" s="8"/>
      <c r="KQ13" s="8"/>
      <c r="KR13" s="8"/>
      <c r="KS13" s="8"/>
      <c r="KT13" s="8"/>
      <c r="KU13" s="8"/>
      <c r="KV13" s="8"/>
      <c r="KW13" s="8"/>
      <c r="KX13" s="8"/>
      <c r="KY13" s="8"/>
      <c r="KZ13" s="8"/>
      <c r="LA13" s="8"/>
      <c r="LB13" s="8"/>
      <c r="LC13" s="8"/>
      <c r="LD13" s="8"/>
      <c r="LE13" s="8"/>
      <c r="LF13" s="8"/>
      <c r="LG13" s="8"/>
      <c r="LH13" s="8"/>
      <c r="LI13" s="8"/>
      <c r="LJ13" s="8"/>
      <c r="LK13" s="8"/>
      <c r="LL13" s="8"/>
      <c r="LM13" s="8"/>
      <c r="LN13" s="8"/>
      <c r="LO13" s="8"/>
      <c r="LP13" s="8"/>
      <c r="LQ13" s="8"/>
      <c r="LR13" s="8"/>
      <c r="LS13" s="8"/>
      <c r="LT13" s="8"/>
      <c r="LU13" s="8"/>
      <c r="LV13" s="8"/>
      <c r="LW13" s="8"/>
      <c r="LX13" s="8"/>
      <c r="LY13" s="8"/>
      <c r="LZ13" s="8"/>
      <c r="MA13" s="8"/>
      <c r="MB13" s="8"/>
      <c r="MC13" s="8"/>
      <c r="MD13" s="8"/>
      <c r="ME13" s="8"/>
      <c r="MF13" s="8"/>
      <c r="MG13" s="8"/>
      <c r="MH13" s="8"/>
      <c r="MI13" s="8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2"/>
      <c r="SN13" s="2"/>
      <c r="SO13" s="2"/>
      <c r="SP13" s="2"/>
      <c r="SQ13" s="2"/>
      <c r="SR13" s="2"/>
      <c r="SS13" s="2"/>
      <c r="ST13" s="2"/>
      <c r="SU13" s="2"/>
      <c r="SV13" s="2"/>
      <c r="SW13" s="2"/>
      <c r="SX13" s="2"/>
      <c r="SY13" s="2"/>
      <c r="SZ13" s="2"/>
      <c r="TA13" s="2"/>
      <c r="TB13" s="2"/>
      <c r="TC13" s="2"/>
      <c r="TD13" s="2"/>
      <c r="TE13" s="2"/>
      <c r="TF13" s="2"/>
      <c r="TG13" s="2"/>
      <c r="TH13" s="2"/>
      <c r="TI13" s="2"/>
      <c r="TJ13" s="2"/>
      <c r="TK13" s="2"/>
      <c r="TL13" s="2"/>
      <c r="TM13" s="2"/>
      <c r="TN13" s="2"/>
      <c r="TO13" s="2"/>
      <c r="TP13" s="2"/>
      <c r="TQ13" s="2"/>
      <c r="TR13" s="2"/>
      <c r="TS13" s="2"/>
      <c r="TT13" s="2"/>
      <c r="TU13" s="2"/>
      <c r="TV13" s="2"/>
      <c r="TW13" s="2"/>
      <c r="TX13" s="2"/>
      <c r="TY13" s="2"/>
      <c r="TZ13" s="2"/>
      <c r="UA13" s="2"/>
      <c r="UB13" s="2"/>
      <c r="UC13" s="2"/>
      <c r="UD13" s="2"/>
      <c r="UE13" s="2"/>
      <c r="UF13" s="2"/>
      <c r="UG13" s="2"/>
      <c r="UH13" s="2"/>
      <c r="UI13" s="2"/>
      <c r="UJ13" s="2"/>
      <c r="UK13" s="2"/>
      <c r="UL13" s="2"/>
      <c r="UM13" s="2"/>
      <c r="UN13" s="2"/>
      <c r="UO13" s="2"/>
      <c r="UP13" s="2"/>
      <c r="UQ13" s="2"/>
      <c r="UR13" s="2"/>
      <c r="US13" s="2"/>
      <c r="UT13" s="2"/>
      <c r="UU13" s="2"/>
      <c r="UV13" s="2"/>
      <c r="UW13" s="2"/>
      <c r="UX13" s="2"/>
      <c r="UY13" s="2"/>
      <c r="UZ13" s="2"/>
      <c r="VA13" s="2"/>
      <c r="VB13" s="2"/>
      <c r="VC13" s="2"/>
      <c r="VD13" s="2"/>
      <c r="VE13" s="2"/>
      <c r="VF13" s="2"/>
      <c r="VG13" s="2"/>
      <c r="VH13" s="2"/>
      <c r="VI13" s="2"/>
      <c r="VJ13" s="2"/>
      <c r="VK13" s="2"/>
      <c r="VL13" s="2"/>
      <c r="VM13" s="2"/>
      <c r="VN13" s="2"/>
      <c r="VO13" s="2"/>
      <c r="VP13" s="2"/>
      <c r="VQ13" s="2"/>
      <c r="VR13" s="2"/>
      <c r="VS13" s="2"/>
      <c r="VT13" s="2"/>
      <c r="VU13" s="2"/>
      <c r="VV13" s="2"/>
      <c r="VW13" s="2"/>
      <c r="VX13" s="2"/>
      <c r="VY13" s="2"/>
      <c r="VZ13" s="2"/>
      <c r="WA13" s="2"/>
      <c r="WB13" s="2"/>
      <c r="WC13" s="2"/>
      <c r="WD13" s="2"/>
      <c r="WE13" s="2"/>
      <c r="WF13" s="2"/>
      <c r="WG13" s="2"/>
      <c r="WH13" s="2"/>
      <c r="WI13" s="2"/>
      <c r="WJ13" s="2"/>
      <c r="WK13" s="2"/>
      <c r="WL13" s="2"/>
      <c r="WM13" s="2"/>
      <c r="WN13" s="2"/>
      <c r="WO13" s="2"/>
      <c r="WP13" s="2"/>
      <c r="WQ13" s="2"/>
      <c r="WR13" s="2"/>
      <c r="WS13" s="2"/>
      <c r="WT13" s="2"/>
      <c r="WU13" s="2"/>
      <c r="WV13" s="2"/>
      <c r="WW13" s="2"/>
      <c r="WX13" s="2"/>
      <c r="WY13" s="2"/>
      <c r="WZ13" s="2"/>
      <c r="XA13" s="2"/>
      <c r="XB13" s="2"/>
      <c r="XC13" s="2"/>
      <c r="XD13" s="2"/>
      <c r="XE13" s="2"/>
      <c r="XF13" s="2"/>
      <c r="XG13" s="2"/>
      <c r="XH13" s="2"/>
      <c r="XI13" s="2"/>
      <c r="XJ13" s="2"/>
      <c r="XK13" s="2"/>
      <c r="XL13" s="2"/>
      <c r="XM13" s="2"/>
      <c r="XN13" s="2"/>
      <c r="XO13" s="2"/>
      <c r="XP13" s="2"/>
      <c r="XQ13" s="2"/>
      <c r="XR13" s="2"/>
      <c r="XS13" s="2"/>
      <c r="XT13" s="2"/>
      <c r="XU13" s="2"/>
      <c r="XV13" s="2"/>
      <c r="XW13" s="2"/>
      <c r="XX13" s="2"/>
      <c r="XY13" s="2"/>
      <c r="XZ13" s="2"/>
      <c r="YA13" s="2"/>
      <c r="YB13" s="2"/>
      <c r="YC13" s="2"/>
      <c r="YD13" s="2"/>
      <c r="YE13" s="2"/>
      <c r="YF13" s="2"/>
      <c r="YG13" s="2"/>
      <c r="YH13" s="2"/>
      <c r="YI13" s="2"/>
      <c r="YJ13" s="2"/>
      <c r="YK13" s="2"/>
      <c r="YL13" s="2"/>
      <c r="YM13" s="2"/>
      <c r="YN13" s="2"/>
      <c r="YO13" s="2"/>
      <c r="YP13" s="2"/>
      <c r="YQ13" s="2"/>
      <c r="YR13" s="2"/>
      <c r="YS13" s="2"/>
      <c r="YT13" s="2"/>
      <c r="YU13" s="2"/>
      <c r="YV13" s="2"/>
      <c r="YW13" s="2"/>
      <c r="YX13" s="2"/>
      <c r="YY13" s="2"/>
      <c r="YZ13" s="2"/>
      <c r="ZA13" s="2"/>
      <c r="ZB13" s="2"/>
      <c r="ZC13" s="2"/>
      <c r="ZD13" s="2"/>
      <c r="ZE13" s="2"/>
      <c r="ZF13" s="2"/>
      <c r="ZG13" s="2"/>
      <c r="ZH13" s="2"/>
      <c r="ZI13" s="2"/>
      <c r="ZJ13" s="2"/>
      <c r="ZK13" s="2"/>
      <c r="ZL13" s="2"/>
      <c r="ZM13" s="2"/>
      <c r="ZN13" s="2"/>
      <c r="ZO13" s="2"/>
      <c r="ZP13" s="2"/>
      <c r="ZQ13" s="2"/>
      <c r="ZR13" s="2"/>
      <c r="ZS13" s="2"/>
      <c r="ZT13" s="2"/>
      <c r="ZU13" s="2"/>
      <c r="ZV13" s="2"/>
      <c r="ZW13" s="2"/>
      <c r="ZX13" s="2"/>
      <c r="ZY13" s="2"/>
      <c r="ZZ13" s="2"/>
      <c r="AAA13" s="2"/>
      <c r="AAB13" s="2"/>
      <c r="AAC13" s="2"/>
      <c r="AAD13" s="2"/>
    </row>
    <row r="14" spans="1:706" x14ac:dyDescent="0.2">
      <c r="A14" s="20">
        <v>40574</v>
      </c>
      <c r="B14" s="19">
        <v>0.59831252340768348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  <c r="IW14" s="8"/>
      <c r="IX14" s="8"/>
      <c r="IY14" s="8"/>
      <c r="IZ14" s="8"/>
      <c r="JA14" s="8"/>
      <c r="JB14" s="8"/>
      <c r="JC14" s="8"/>
      <c r="JD14" s="8"/>
      <c r="JE14" s="8"/>
      <c r="JF14" s="8"/>
      <c r="JG14" s="8"/>
      <c r="JH14" s="8"/>
      <c r="JI14" s="8"/>
      <c r="JJ14" s="8"/>
      <c r="JK14" s="8"/>
      <c r="JL14" s="8"/>
      <c r="JM14" s="8"/>
      <c r="JN14" s="8"/>
      <c r="JO14" s="8"/>
      <c r="JP14" s="8"/>
      <c r="JQ14" s="8"/>
      <c r="JR14" s="8"/>
      <c r="JS14" s="8"/>
      <c r="JT14" s="8"/>
      <c r="JU14" s="8"/>
      <c r="JV14" s="8"/>
      <c r="JW14" s="8"/>
      <c r="JX14" s="8"/>
      <c r="JY14" s="8"/>
      <c r="JZ14" s="8"/>
      <c r="KA14" s="8"/>
      <c r="KB14" s="8"/>
      <c r="KC14" s="8"/>
      <c r="KD14" s="8"/>
      <c r="KE14" s="8"/>
      <c r="KF14" s="8"/>
      <c r="KG14" s="8"/>
      <c r="KH14" s="8"/>
      <c r="KI14" s="8"/>
      <c r="KJ14" s="8"/>
      <c r="KK14" s="8"/>
      <c r="KL14" s="8"/>
      <c r="KM14" s="8"/>
      <c r="KN14" s="8"/>
      <c r="KO14" s="8"/>
      <c r="KP14" s="8"/>
      <c r="KQ14" s="8"/>
      <c r="KR14" s="8"/>
      <c r="KS14" s="8"/>
      <c r="KT14" s="8"/>
      <c r="KU14" s="8"/>
      <c r="KV14" s="8"/>
      <c r="KW14" s="8"/>
      <c r="KX14" s="8"/>
      <c r="KY14" s="8"/>
      <c r="KZ14" s="8"/>
      <c r="LA14" s="8"/>
      <c r="LB14" s="8"/>
      <c r="LC14" s="8"/>
      <c r="LD14" s="8"/>
      <c r="LE14" s="8"/>
      <c r="LF14" s="8"/>
      <c r="LG14" s="8"/>
      <c r="LH14" s="8"/>
      <c r="LI14" s="8"/>
      <c r="LJ14" s="8"/>
      <c r="LK14" s="8"/>
      <c r="LL14" s="8"/>
      <c r="LM14" s="8"/>
      <c r="LN14" s="8"/>
      <c r="LO14" s="8"/>
      <c r="LP14" s="8"/>
      <c r="LQ14" s="8"/>
      <c r="LR14" s="8"/>
      <c r="LS14" s="8"/>
      <c r="LT14" s="8"/>
      <c r="LU14" s="8"/>
      <c r="LV14" s="8"/>
      <c r="LW14" s="8"/>
      <c r="LX14" s="8"/>
      <c r="LY14" s="8"/>
      <c r="LZ14" s="8"/>
      <c r="MA14" s="8"/>
      <c r="MB14" s="8"/>
      <c r="MC14" s="8"/>
      <c r="MD14" s="8"/>
      <c r="ME14" s="8"/>
      <c r="MF14" s="8"/>
      <c r="MG14" s="8"/>
      <c r="MH14" s="8"/>
      <c r="MI14" s="8"/>
      <c r="MJ14" s="2"/>
      <c r="MK14" s="2"/>
      <c r="ML14" s="2"/>
      <c r="MM14" s="2"/>
      <c r="MN14" s="2"/>
      <c r="MO14" s="2"/>
      <c r="MP14" s="2"/>
      <c r="MQ14" s="2"/>
      <c r="MR14" s="2"/>
      <c r="MS14" s="2"/>
      <c r="MT14" s="2"/>
      <c r="MU14" s="2"/>
      <c r="MV14" s="2"/>
      <c r="MW14" s="2"/>
      <c r="MX14" s="2"/>
      <c r="MY14" s="2"/>
      <c r="MZ14" s="2"/>
      <c r="NA14" s="2"/>
      <c r="NB14" s="2"/>
      <c r="NC14" s="2"/>
      <c r="ND14" s="2"/>
      <c r="NE14" s="2"/>
      <c r="NF14" s="2"/>
      <c r="NG14" s="2"/>
      <c r="NH14" s="2"/>
      <c r="NI14" s="2"/>
      <c r="NJ14" s="2"/>
      <c r="NK14" s="2"/>
      <c r="NL14" s="2"/>
      <c r="NM14" s="2"/>
      <c r="NN14" s="2"/>
      <c r="NO14" s="2"/>
      <c r="NP14" s="2"/>
      <c r="NQ14" s="2"/>
      <c r="NR14" s="2"/>
      <c r="NS14" s="2"/>
      <c r="NT14" s="2"/>
      <c r="NU14" s="2"/>
      <c r="NV14" s="2"/>
      <c r="NW14" s="2"/>
      <c r="NX14" s="2"/>
      <c r="NY14" s="2"/>
      <c r="NZ14" s="2"/>
      <c r="OA14" s="2"/>
      <c r="OB14" s="2"/>
      <c r="OC14" s="2"/>
      <c r="OD14" s="2"/>
      <c r="OE14" s="2"/>
      <c r="OF14" s="2"/>
      <c r="OG14" s="2"/>
      <c r="OH14" s="2"/>
      <c r="OI14" s="2"/>
      <c r="OJ14" s="2"/>
      <c r="OK14" s="2"/>
      <c r="OL14" s="2"/>
      <c r="OM14" s="2"/>
      <c r="ON14" s="2"/>
      <c r="OO14" s="2"/>
      <c r="OP14" s="2"/>
      <c r="OQ14" s="2"/>
      <c r="OR14" s="2"/>
      <c r="OS14" s="2"/>
      <c r="OT14" s="2"/>
      <c r="OU14" s="2"/>
      <c r="OV14" s="2"/>
      <c r="OW14" s="2"/>
      <c r="OX14" s="2"/>
      <c r="OY14" s="2"/>
      <c r="OZ14" s="2"/>
      <c r="PA14" s="2"/>
      <c r="PB14" s="2"/>
      <c r="PC14" s="2"/>
      <c r="PD14" s="2"/>
      <c r="PE14" s="2"/>
      <c r="PF14" s="2"/>
      <c r="PG14" s="2"/>
      <c r="PH14" s="2"/>
      <c r="PI14" s="2"/>
      <c r="PJ14" s="2"/>
      <c r="PK14" s="2"/>
      <c r="PL14" s="2"/>
      <c r="PM14" s="2"/>
      <c r="PN14" s="2"/>
      <c r="PO14" s="2"/>
      <c r="PP14" s="2"/>
      <c r="PQ14" s="2"/>
      <c r="PR14" s="2"/>
      <c r="PS14" s="2"/>
      <c r="PT14" s="2"/>
      <c r="PU14" s="2"/>
      <c r="PV14" s="2"/>
      <c r="PW14" s="2"/>
      <c r="PX14" s="2"/>
      <c r="PY14" s="2"/>
      <c r="PZ14" s="2"/>
      <c r="QA14" s="2"/>
      <c r="QB14" s="2"/>
      <c r="QC14" s="2"/>
      <c r="QD14" s="2"/>
      <c r="QE14" s="2"/>
      <c r="QF14" s="2"/>
      <c r="QG14" s="2"/>
      <c r="QH14" s="2"/>
      <c r="QI14" s="2"/>
      <c r="QJ14" s="2"/>
      <c r="QK14" s="2"/>
      <c r="QL14" s="2"/>
      <c r="QM14" s="2"/>
      <c r="QN14" s="2"/>
      <c r="QO14" s="2"/>
      <c r="QP14" s="2"/>
      <c r="QQ14" s="2"/>
      <c r="QR14" s="2"/>
      <c r="QS14" s="2"/>
      <c r="QT14" s="2"/>
      <c r="QU14" s="2"/>
      <c r="QV14" s="2"/>
      <c r="QW14" s="2"/>
      <c r="QX14" s="2"/>
      <c r="QY14" s="2"/>
      <c r="QZ14" s="2"/>
      <c r="RA14" s="2"/>
      <c r="RB14" s="2"/>
      <c r="RC14" s="2"/>
      <c r="RD14" s="2"/>
      <c r="RE14" s="2"/>
      <c r="RF14" s="2"/>
      <c r="RG14" s="2"/>
      <c r="RH14" s="2"/>
      <c r="RI14" s="2"/>
      <c r="RJ14" s="2"/>
      <c r="RK14" s="2"/>
      <c r="RL14" s="2"/>
      <c r="RM14" s="2"/>
      <c r="RN14" s="2"/>
      <c r="RO14" s="2"/>
      <c r="RP14" s="2"/>
      <c r="RQ14" s="2"/>
      <c r="RR14" s="2"/>
      <c r="RS14" s="2"/>
      <c r="RT14" s="2"/>
      <c r="RU14" s="2"/>
      <c r="RV14" s="2"/>
      <c r="RW14" s="2"/>
      <c r="RX14" s="2"/>
      <c r="RY14" s="2"/>
      <c r="RZ14" s="2"/>
      <c r="SA14" s="2"/>
      <c r="SB14" s="2"/>
      <c r="SC14" s="2"/>
      <c r="SD14" s="2"/>
      <c r="SE14" s="2"/>
      <c r="SF14" s="2"/>
      <c r="SG14" s="2"/>
      <c r="SH14" s="2"/>
      <c r="SI14" s="2"/>
      <c r="SJ14" s="2"/>
      <c r="SK14" s="2"/>
      <c r="SL14" s="2"/>
      <c r="SM14" s="2"/>
      <c r="SN14" s="2"/>
      <c r="SO14" s="2"/>
      <c r="SP14" s="2"/>
      <c r="SQ14" s="2"/>
      <c r="SR14" s="2"/>
      <c r="SS14" s="2"/>
      <c r="ST14" s="2"/>
      <c r="SU14" s="2"/>
      <c r="SV14" s="2"/>
      <c r="SW14" s="2"/>
      <c r="SX14" s="2"/>
      <c r="SY14" s="2"/>
      <c r="SZ14" s="2"/>
      <c r="TA14" s="2"/>
      <c r="TB14" s="2"/>
      <c r="TC14" s="2"/>
      <c r="TD14" s="2"/>
      <c r="TE14" s="2"/>
      <c r="TF14" s="2"/>
      <c r="TG14" s="2"/>
      <c r="TH14" s="2"/>
      <c r="TI14" s="2"/>
      <c r="TJ14" s="2"/>
      <c r="TK14" s="2"/>
      <c r="TL14" s="2"/>
      <c r="TM14" s="2"/>
      <c r="TN14" s="2"/>
      <c r="TO14" s="2"/>
      <c r="TP14" s="2"/>
      <c r="TQ14" s="2"/>
      <c r="TR14" s="2"/>
      <c r="TS14" s="2"/>
      <c r="TT14" s="2"/>
      <c r="TU14" s="2"/>
      <c r="TV14" s="2"/>
      <c r="TW14" s="2"/>
      <c r="TX14" s="2"/>
      <c r="TY14" s="2"/>
      <c r="TZ14" s="2"/>
      <c r="UA14" s="2"/>
      <c r="UB14" s="2"/>
      <c r="UC14" s="2"/>
      <c r="UD14" s="2"/>
      <c r="UE14" s="2"/>
      <c r="UF14" s="2"/>
      <c r="UG14" s="2"/>
      <c r="UH14" s="2"/>
      <c r="UI14" s="2"/>
      <c r="UJ14" s="2"/>
      <c r="UK14" s="2"/>
      <c r="UL14" s="2"/>
      <c r="UM14" s="2"/>
      <c r="UN14" s="2"/>
      <c r="UO14" s="2"/>
      <c r="UP14" s="2"/>
      <c r="UQ14" s="2"/>
      <c r="UR14" s="2"/>
      <c r="US14" s="2"/>
      <c r="UT14" s="2"/>
      <c r="UU14" s="2"/>
      <c r="UV14" s="2"/>
      <c r="UW14" s="2"/>
      <c r="UX14" s="2"/>
      <c r="UY14" s="2"/>
      <c r="UZ14" s="2"/>
      <c r="VA14" s="2"/>
      <c r="VB14" s="2"/>
      <c r="VC14" s="2"/>
      <c r="VD14" s="2"/>
      <c r="VE14" s="2"/>
      <c r="VF14" s="2"/>
      <c r="VG14" s="2"/>
      <c r="VH14" s="2"/>
      <c r="VI14" s="2"/>
      <c r="VJ14" s="2"/>
      <c r="VK14" s="2"/>
      <c r="VL14" s="2"/>
      <c r="VM14" s="2"/>
      <c r="VN14" s="2"/>
      <c r="VO14" s="2"/>
      <c r="VP14" s="2"/>
      <c r="VQ14" s="2"/>
      <c r="VR14" s="2"/>
      <c r="VS14" s="2"/>
      <c r="VT14" s="2"/>
      <c r="VU14" s="2"/>
      <c r="VV14" s="2"/>
      <c r="VW14" s="2"/>
      <c r="VX14" s="2"/>
      <c r="VY14" s="2"/>
      <c r="VZ14" s="2"/>
      <c r="WA14" s="2"/>
      <c r="WB14" s="2"/>
      <c r="WC14" s="2"/>
      <c r="WD14" s="2"/>
      <c r="WE14" s="2"/>
      <c r="WF14" s="2"/>
      <c r="WG14" s="2"/>
      <c r="WH14" s="2"/>
      <c r="WI14" s="2"/>
      <c r="WJ14" s="2"/>
      <c r="WK14" s="2"/>
      <c r="WL14" s="2"/>
      <c r="WM14" s="2"/>
      <c r="WN14" s="2"/>
      <c r="WO14" s="2"/>
      <c r="WP14" s="2"/>
      <c r="WQ14" s="2"/>
      <c r="WR14" s="2"/>
      <c r="WS14" s="2"/>
      <c r="WT14" s="2"/>
      <c r="WU14" s="2"/>
      <c r="WV14" s="2"/>
      <c r="WW14" s="2"/>
      <c r="WX14" s="2"/>
      <c r="WY14" s="2"/>
      <c r="WZ14" s="2"/>
      <c r="XA14" s="2"/>
      <c r="XB14" s="2"/>
      <c r="XC14" s="2"/>
      <c r="XD14" s="2"/>
      <c r="XE14" s="2"/>
      <c r="XF14" s="2"/>
      <c r="XG14" s="2"/>
      <c r="XH14" s="2"/>
      <c r="XI14" s="2"/>
      <c r="XJ14" s="2"/>
      <c r="XK14" s="2"/>
      <c r="XL14" s="2"/>
      <c r="XM14" s="2"/>
      <c r="XN14" s="2"/>
      <c r="XO14" s="2"/>
      <c r="XP14" s="2"/>
      <c r="XQ14" s="2"/>
      <c r="XR14" s="2"/>
      <c r="XS14" s="2"/>
      <c r="XT14" s="2"/>
      <c r="XU14" s="2"/>
      <c r="XV14" s="2"/>
      <c r="XW14" s="2"/>
      <c r="XX14" s="2"/>
      <c r="XY14" s="2"/>
      <c r="XZ14" s="2"/>
      <c r="YA14" s="2"/>
      <c r="YB14" s="2"/>
      <c r="YC14" s="2"/>
      <c r="YD14" s="2"/>
      <c r="YE14" s="2"/>
      <c r="YF14" s="2"/>
      <c r="YG14" s="2"/>
      <c r="YH14" s="2"/>
      <c r="YI14" s="2"/>
      <c r="YJ14" s="2"/>
      <c r="YK14" s="2"/>
      <c r="YL14" s="2"/>
      <c r="YM14" s="2"/>
      <c r="YN14" s="2"/>
      <c r="YO14" s="2"/>
      <c r="YP14" s="2"/>
      <c r="YQ14" s="2"/>
      <c r="YR14" s="2"/>
      <c r="YS14" s="2"/>
      <c r="YT14" s="2"/>
      <c r="YU14" s="2"/>
      <c r="YV14" s="2"/>
      <c r="YW14" s="2"/>
      <c r="YX14" s="2"/>
      <c r="YY14" s="2"/>
      <c r="YZ14" s="2"/>
      <c r="ZA14" s="2"/>
      <c r="ZB14" s="2"/>
      <c r="ZC14" s="2"/>
      <c r="ZD14" s="2"/>
      <c r="ZE14" s="2"/>
      <c r="ZF14" s="2"/>
      <c r="ZG14" s="2"/>
      <c r="ZH14" s="2"/>
      <c r="ZI14" s="2"/>
      <c r="ZJ14" s="2"/>
      <c r="ZK14" s="2"/>
      <c r="ZL14" s="2"/>
      <c r="ZM14" s="2"/>
      <c r="ZN14" s="2"/>
      <c r="ZO14" s="2"/>
      <c r="ZP14" s="2"/>
      <c r="ZQ14" s="2"/>
      <c r="ZR14" s="2"/>
      <c r="ZS14" s="2"/>
      <c r="ZT14" s="2"/>
      <c r="ZU14" s="2"/>
      <c r="ZV14" s="2"/>
      <c r="ZW14" s="2"/>
      <c r="ZX14" s="2"/>
      <c r="ZY14" s="2"/>
      <c r="ZZ14" s="2"/>
      <c r="AAA14" s="2"/>
      <c r="AAB14" s="2"/>
      <c r="AAC14" s="2"/>
      <c r="AAD14" s="2"/>
    </row>
    <row r="15" spans="1:706" x14ac:dyDescent="0.2">
      <c r="A15" s="20">
        <v>40602</v>
      </c>
      <c r="B15" s="19">
        <v>0.59788919683347008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  <c r="IW15" s="8"/>
      <c r="IX15" s="8"/>
      <c r="IY15" s="8"/>
      <c r="IZ15" s="8"/>
      <c r="JA15" s="8"/>
      <c r="JB15" s="8"/>
      <c r="JC15" s="8"/>
      <c r="JD15" s="8"/>
      <c r="JE15" s="8"/>
      <c r="JF15" s="8"/>
      <c r="JG15" s="8"/>
      <c r="JH15" s="8"/>
      <c r="JI15" s="8"/>
      <c r="JJ15" s="8"/>
      <c r="JK15" s="8"/>
      <c r="JL15" s="8"/>
      <c r="JM15" s="8"/>
      <c r="JN15" s="8"/>
      <c r="JO15" s="8"/>
      <c r="JP15" s="8"/>
      <c r="JQ15" s="8"/>
      <c r="JR15" s="8"/>
      <c r="JS15" s="8"/>
      <c r="JT15" s="8"/>
      <c r="JU15" s="8"/>
      <c r="JV15" s="8"/>
      <c r="JW15" s="8"/>
      <c r="JX15" s="8"/>
      <c r="JY15" s="8"/>
      <c r="JZ15" s="8"/>
      <c r="KA15" s="8"/>
      <c r="KB15" s="8"/>
      <c r="KC15" s="8"/>
      <c r="KD15" s="8"/>
      <c r="KE15" s="8"/>
      <c r="KF15" s="8"/>
      <c r="KG15" s="8"/>
      <c r="KH15" s="8"/>
      <c r="KI15" s="8"/>
      <c r="KJ15" s="8"/>
      <c r="KK15" s="8"/>
      <c r="KL15" s="8"/>
      <c r="KM15" s="8"/>
      <c r="KN15" s="8"/>
      <c r="KO15" s="8"/>
      <c r="KP15" s="8"/>
      <c r="KQ15" s="8"/>
      <c r="KR15" s="8"/>
      <c r="KS15" s="8"/>
      <c r="KT15" s="8"/>
      <c r="KU15" s="8"/>
      <c r="KV15" s="8"/>
      <c r="KW15" s="8"/>
      <c r="KX15" s="8"/>
      <c r="KY15" s="8"/>
      <c r="KZ15" s="8"/>
      <c r="LA15" s="8"/>
      <c r="LB15" s="8"/>
      <c r="LC15" s="8"/>
      <c r="LD15" s="8"/>
      <c r="LE15" s="8"/>
      <c r="LF15" s="8"/>
      <c r="LG15" s="8"/>
      <c r="LH15" s="8"/>
      <c r="LI15" s="8"/>
      <c r="LJ15" s="8"/>
      <c r="LK15" s="8"/>
      <c r="LL15" s="8"/>
      <c r="LM15" s="8"/>
      <c r="LN15" s="8"/>
      <c r="LO15" s="8"/>
      <c r="LP15" s="8"/>
      <c r="LQ15" s="8"/>
      <c r="LR15" s="8"/>
      <c r="LS15" s="8"/>
      <c r="LT15" s="8"/>
      <c r="LU15" s="8"/>
      <c r="LV15" s="8"/>
      <c r="LW15" s="8"/>
      <c r="LX15" s="8"/>
      <c r="LY15" s="8"/>
      <c r="LZ15" s="8"/>
      <c r="MA15" s="8"/>
      <c r="MB15" s="8"/>
      <c r="MC15" s="8"/>
      <c r="MD15" s="8"/>
      <c r="ME15" s="8"/>
      <c r="MF15" s="8"/>
      <c r="MG15" s="8"/>
      <c r="MH15" s="8"/>
      <c r="MI15" s="8"/>
      <c r="MJ15" s="2"/>
      <c r="MK15" s="2"/>
      <c r="ML15" s="2"/>
      <c r="MM15" s="2"/>
      <c r="MN15" s="2"/>
      <c r="MO15" s="2"/>
      <c r="MP15" s="2"/>
      <c r="MQ15" s="2"/>
      <c r="MR15" s="2"/>
      <c r="MS15" s="2"/>
      <c r="MT15" s="2"/>
      <c r="MU15" s="2"/>
      <c r="MV15" s="2"/>
      <c r="MW15" s="2"/>
      <c r="MX15" s="2"/>
      <c r="MY15" s="2"/>
      <c r="MZ15" s="2"/>
      <c r="NA15" s="2"/>
      <c r="NB15" s="2"/>
      <c r="NC15" s="2"/>
      <c r="ND15" s="2"/>
      <c r="NE15" s="2"/>
      <c r="NF15" s="2"/>
      <c r="NG15" s="2"/>
      <c r="NH15" s="2"/>
      <c r="NI15" s="2"/>
      <c r="NJ15" s="2"/>
      <c r="NK15" s="2"/>
      <c r="NL15" s="2"/>
      <c r="NM15" s="2"/>
      <c r="NN15" s="2"/>
      <c r="NO15" s="2"/>
      <c r="NP15" s="2"/>
      <c r="NQ15" s="2"/>
      <c r="NR15" s="2"/>
      <c r="NS15" s="2"/>
      <c r="NT15" s="2"/>
      <c r="NU15" s="2"/>
      <c r="NV15" s="2"/>
      <c r="NW15" s="2"/>
      <c r="NX15" s="2"/>
      <c r="NY15" s="2"/>
      <c r="NZ15" s="2"/>
      <c r="OA15" s="2"/>
      <c r="OB15" s="2"/>
      <c r="OC15" s="2"/>
      <c r="OD15" s="2"/>
      <c r="OE15" s="2"/>
      <c r="OF15" s="2"/>
      <c r="OG15" s="2"/>
      <c r="OH15" s="2"/>
      <c r="OI15" s="2"/>
      <c r="OJ15" s="2"/>
      <c r="OK15" s="2"/>
      <c r="OL15" s="2"/>
      <c r="OM15" s="2"/>
      <c r="ON15" s="2"/>
      <c r="OO15" s="2"/>
      <c r="OP15" s="2"/>
      <c r="OQ15" s="2"/>
      <c r="OR15" s="2"/>
      <c r="OS15" s="2"/>
      <c r="OT15" s="2"/>
      <c r="OU15" s="2"/>
      <c r="OV15" s="2"/>
      <c r="OW15" s="2"/>
      <c r="OX15" s="2"/>
      <c r="OY15" s="2"/>
      <c r="OZ15" s="2"/>
      <c r="PA15" s="2"/>
      <c r="PB15" s="2"/>
      <c r="PC15" s="2"/>
      <c r="PD15" s="2"/>
      <c r="PE15" s="2"/>
      <c r="PF15" s="2"/>
      <c r="PG15" s="2"/>
      <c r="PH15" s="2"/>
      <c r="PI15" s="2"/>
      <c r="PJ15" s="2"/>
      <c r="PK15" s="2"/>
      <c r="PL15" s="2"/>
      <c r="PM15" s="2"/>
      <c r="PN15" s="2"/>
      <c r="PO15" s="2"/>
      <c r="PP15" s="2"/>
      <c r="PQ15" s="2"/>
      <c r="PR15" s="2"/>
      <c r="PS15" s="2"/>
      <c r="PT15" s="2"/>
      <c r="PU15" s="2"/>
      <c r="PV15" s="2"/>
      <c r="PW15" s="2"/>
      <c r="PX15" s="2"/>
      <c r="PY15" s="2"/>
      <c r="PZ15" s="2"/>
      <c r="QA15" s="2"/>
      <c r="QB15" s="2"/>
      <c r="QC15" s="2"/>
      <c r="QD15" s="2"/>
      <c r="QE15" s="2"/>
      <c r="QF15" s="2"/>
      <c r="QG15" s="2"/>
      <c r="QH15" s="2"/>
      <c r="QI15" s="2"/>
      <c r="QJ15" s="2"/>
      <c r="QK15" s="2"/>
      <c r="QL15" s="2"/>
      <c r="QM15" s="2"/>
      <c r="QN15" s="2"/>
      <c r="QO15" s="2"/>
      <c r="QP15" s="2"/>
      <c r="QQ15" s="2"/>
      <c r="QR15" s="2"/>
      <c r="QS15" s="2"/>
      <c r="QT15" s="2"/>
      <c r="QU15" s="2"/>
      <c r="QV15" s="2"/>
      <c r="QW15" s="2"/>
      <c r="QX15" s="2"/>
      <c r="QY15" s="2"/>
      <c r="QZ15" s="2"/>
      <c r="RA15" s="2"/>
      <c r="RB15" s="2"/>
      <c r="RC15" s="2"/>
      <c r="RD15" s="2"/>
      <c r="RE15" s="2"/>
      <c r="RF15" s="2"/>
      <c r="RG15" s="2"/>
      <c r="RH15" s="2"/>
      <c r="RI15" s="2"/>
      <c r="RJ15" s="2"/>
      <c r="RK15" s="2"/>
      <c r="RL15" s="2"/>
      <c r="RM15" s="2"/>
      <c r="RN15" s="2"/>
      <c r="RO15" s="2"/>
      <c r="RP15" s="2"/>
      <c r="RQ15" s="2"/>
      <c r="RR15" s="2"/>
      <c r="RS15" s="2"/>
      <c r="RT15" s="2"/>
      <c r="RU15" s="2"/>
      <c r="RV15" s="2"/>
      <c r="RW15" s="2"/>
      <c r="RX15" s="2"/>
      <c r="RY15" s="2"/>
      <c r="RZ15" s="2"/>
      <c r="SA15" s="2"/>
      <c r="SB15" s="2"/>
      <c r="SC15" s="2"/>
      <c r="SD15" s="2"/>
      <c r="SE15" s="2"/>
      <c r="SF15" s="2"/>
      <c r="SG15" s="2"/>
      <c r="SH15" s="2"/>
      <c r="SI15" s="2"/>
      <c r="SJ15" s="2"/>
      <c r="SK15" s="2"/>
      <c r="SL15" s="2"/>
      <c r="SM15" s="2"/>
      <c r="SN15" s="2"/>
      <c r="SO15" s="2"/>
      <c r="SP15" s="2"/>
      <c r="SQ15" s="2"/>
      <c r="SR15" s="2"/>
      <c r="SS15" s="2"/>
      <c r="ST15" s="2"/>
      <c r="SU15" s="2"/>
      <c r="SV15" s="2"/>
      <c r="SW15" s="2"/>
      <c r="SX15" s="2"/>
      <c r="SY15" s="2"/>
      <c r="SZ15" s="2"/>
      <c r="TA15" s="2"/>
      <c r="TB15" s="2"/>
      <c r="TC15" s="2"/>
      <c r="TD15" s="2"/>
      <c r="TE15" s="2"/>
      <c r="TF15" s="2"/>
      <c r="TG15" s="2"/>
      <c r="TH15" s="2"/>
      <c r="TI15" s="2"/>
      <c r="TJ15" s="2"/>
      <c r="TK15" s="2"/>
      <c r="TL15" s="2"/>
      <c r="TM15" s="2"/>
      <c r="TN15" s="2"/>
      <c r="TO15" s="2"/>
      <c r="TP15" s="2"/>
      <c r="TQ15" s="2"/>
      <c r="TR15" s="2"/>
      <c r="TS15" s="2"/>
      <c r="TT15" s="2"/>
      <c r="TU15" s="2"/>
      <c r="TV15" s="2"/>
      <c r="TW15" s="2"/>
      <c r="TX15" s="2"/>
      <c r="TY15" s="2"/>
      <c r="TZ15" s="2"/>
      <c r="UA15" s="2"/>
      <c r="UB15" s="2"/>
      <c r="UC15" s="2"/>
      <c r="UD15" s="2"/>
      <c r="UE15" s="2"/>
      <c r="UF15" s="2"/>
      <c r="UG15" s="2"/>
      <c r="UH15" s="2"/>
      <c r="UI15" s="2"/>
      <c r="UJ15" s="2"/>
      <c r="UK15" s="2"/>
      <c r="UL15" s="2"/>
      <c r="UM15" s="2"/>
      <c r="UN15" s="2"/>
      <c r="UO15" s="2"/>
      <c r="UP15" s="2"/>
      <c r="UQ15" s="2"/>
      <c r="UR15" s="2"/>
      <c r="US15" s="2"/>
      <c r="UT15" s="2"/>
      <c r="UU15" s="2"/>
      <c r="UV15" s="2"/>
      <c r="UW15" s="2"/>
      <c r="UX15" s="2"/>
      <c r="UY15" s="2"/>
      <c r="UZ15" s="2"/>
      <c r="VA15" s="2"/>
      <c r="VB15" s="2"/>
      <c r="VC15" s="2"/>
      <c r="VD15" s="2"/>
      <c r="VE15" s="2"/>
      <c r="VF15" s="2"/>
      <c r="VG15" s="2"/>
      <c r="VH15" s="2"/>
      <c r="VI15" s="2"/>
      <c r="VJ15" s="2"/>
      <c r="VK15" s="2"/>
      <c r="VL15" s="2"/>
      <c r="VM15" s="2"/>
      <c r="VN15" s="2"/>
      <c r="VO15" s="2"/>
      <c r="VP15" s="2"/>
      <c r="VQ15" s="2"/>
      <c r="VR15" s="2"/>
      <c r="VS15" s="2"/>
      <c r="VT15" s="2"/>
      <c r="VU15" s="2"/>
      <c r="VV15" s="2"/>
      <c r="VW15" s="2"/>
      <c r="VX15" s="2"/>
      <c r="VY15" s="2"/>
      <c r="VZ15" s="2"/>
      <c r="WA15" s="2"/>
      <c r="WB15" s="2"/>
      <c r="WC15" s="2"/>
      <c r="WD15" s="2"/>
      <c r="WE15" s="2"/>
      <c r="WF15" s="2"/>
      <c r="WG15" s="2"/>
      <c r="WH15" s="2"/>
      <c r="WI15" s="2"/>
      <c r="WJ15" s="2"/>
      <c r="WK15" s="2"/>
      <c r="WL15" s="2"/>
      <c r="WM15" s="2"/>
      <c r="WN15" s="2"/>
      <c r="WO15" s="2"/>
      <c r="WP15" s="2"/>
      <c r="WQ15" s="2"/>
      <c r="WR15" s="2"/>
      <c r="WS15" s="2"/>
      <c r="WT15" s="2"/>
      <c r="WU15" s="2"/>
      <c r="WV15" s="2"/>
      <c r="WW15" s="2"/>
      <c r="WX15" s="2"/>
      <c r="WY15" s="2"/>
      <c r="WZ15" s="2"/>
      <c r="XA15" s="2"/>
      <c r="XB15" s="2"/>
      <c r="XC15" s="2"/>
      <c r="XD15" s="2"/>
      <c r="XE15" s="2"/>
      <c r="XF15" s="2"/>
      <c r="XG15" s="2"/>
      <c r="XH15" s="2"/>
      <c r="XI15" s="2"/>
      <c r="XJ15" s="2"/>
      <c r="XK15" s="2"/>
      <c r="XL15" s="2"/>
      <c r="XM15" s="2"/>
      <c r="XN15" s="2"/>
      <c r="XO15" s="2"/>
      <c r="XP15" s="2"/>
      <c r="XQ15" s="2"/>
      <c r="XR15" s="2"/>
      <c r="XS15" s="2"/>
      <c r="XT15" s="2"/>
      <c r="XU15" s="2"/>
      <c r="XV15" s="2"/>
      <c r="XW15" s="2"/>
      <c r="XX15" s="2"/>
      <c r="XY15" s="2"/>
      <c r="XZ15" s="2"/>
      <c r="YA15" s="2"/>
      <c r="YB15" s="2"/>
      <c r="YC15" s="2"/>
      <c r="YD15" s="2"/>
      <c r="YE15" s="2"/>
      <c r="YF15" s="2"/>
      <c r="YG15" s="2"/>
      <c r="YH15" s="2"/>
      <c r="YI15" s="2"/>
      <c r="YJ15" s="2"/>
      <c r="YK15" s="2"/>
      <c r="YL15" s="2"/>
      <c r="YM15" s="2"/>
      <c r="YN15" s="2"/>
      <c r="YO15" s="2"/>
      <c r="YP15" s="2"/>
      <c r="YQ15" s="2"/>
      <c r="YR15" s="2"/>
      <c r="YS15" s="2"/>
      <c r="YT15" s="2"/>
      <c r="YU15" s="2"/>
      <c r="YV15" s="2"/>
      <c r="YW15" s="2"/>
      <c r="YX15" s="2"/>
      <c r="YY15" s="2"/>
      <c r="YZ15" s="2"/>
      <c r="ZA15" s="2"/>
      <c r="ZB15" s="2"/>
      <c r="ZC15" s="2"/>
      <c r="ZD15" s="2"/>
      <c r="ZE15" s="2"/>
      <c r="ZF15" s="2"/>
      <c r="ZG15" s="2"/>
      <c r="ZH15" s="2"/>
      <c r="ZI15" s="2"/>
      <c r="ZJ15" s="2"/>
      <c r="ZK15" s="2"/>
      <c r="ZL15" s="2"/>
      <c r="ZM15" s="2"/>
      <c r="ZN15" s="2"/>
      <c r="ZO15" s="2"/>
      <c r="ZP15" s="2"/>
      <c r="ZQ15" s="2"/>
      <c r="ZR15" s="2"/>
      <c r="ZS15" s="2"/>
      <c r="ZT15" s="2"/>
      <c r="ZU15" s="2"/>
      <c r="ZV15" s="2"/>
      <c r="ZW15" s="2"/>
      <c r="ZX15" s="2"/>
      <c r="ZY15" s="2"/>
      <c r="ZZ15" s="2"/>
      <c r="AAA15" s="2"/>
      <c r="AAB15" s="2"/>
      <c r="AAC15" s="2"/>
      <c r="AAD15" s="2"/>
    </row>
    <row r="16" spans="1:706" x14ac:dyDescent="0.2">
      <c r="A16" s="20">
        <v>40633</v>
      </c>
      <c r="B16" s="19">
        <v>0.61185476345030787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  <c r="IW16" s="8"/>
      <c r="IX16" s="8"/>
      <c r="IY16" s="8"/>
      <c r="IZ16" s="8"/>
      <c r="JA16" s="8"/>
      <c r="JB16" s="8"/>
      <c r="JC16" s="8"/>
      <c r="JD16" s="8"/>
      <c r="JE16" s="8"/>
      <c r="JF16" s="8"/>
      <c r="JG16" s="8"/>
      <c r="JH16" s="8"/>
      <c r="JI16" s="8"/>
      <c r="JJ16" s="8"/>
      <c r="JK16" s="8"/>
      <c r="JL16" s="8"/>
      <c r="JM16" s="8"/>
      <c r="JN16" s="8"/>
      <c r="JO16" s="8"/>
      <c r="JP16" s="8"/>
      <c r="JQ16" s="8"/>
      <c r="JR16" s="8"/>
      <c r="JS16" s="8"/>
      <c r="JT16" s="8"/>
      <c r="JU16" s="8"/>
      <c r="JV16" s="8"/>
      <c r="JW16" s="8"/>
      <c r="JX16" s="8"/>
      <c r="JY16" s="8"/>
      <c r="JZ16" s="8"/>
      <c r="KA16" s="8"/>
      <c r="KB16" s="8"/>
      <c r="KC16" s="8"/>
      <c r="KD16" s="8"/>
      <c r="KE16" s="8"/>
      <c r="KF16" s="8"/>
      <c r="KG16" s="8"/>
      <c r="KH16" s="8"/>
      <c r="KI16" s="8"/>
      <c r="KJ16" s="8"/>
      <c r="KK16" s="8"/>
      <c r="KL16" s="8"/>
      <c r="KM16" s="8"/>
      <c r="KN16" s="8"/>
      <c r="KO16" s="8"/>
      <c r="KP16" s="8"/>
      <c r="KQ16" s="8"/>
      <c r="KR16" s="8"/>
      <c r="KS16" s="8"/>
      <c r="KT16" s="8"/>
      <c r="KU16" s="8"/>
      <c r="KV16" s="8"/>
      <c r="KW16" s="8"/>
      <c r="KX16" s="8"/>
      <c r="KY16" s="8"/>
      <c r="KZ16" s="8"/>
      <c r="LA16" s="8"/>
      <c r="LB16" s="8"/>
      <c r="LC16" s="8"/>
      <c r="LD16" s="8"/>
      <c r="LE16" s="8"/>
      <c r="LF16" s="8"/>
      <c r="LG16" s="8"/>
      <c r="LH16" s="8"/>
      <c r="LI16" s="8"/>
      <c r="LJ16" s="8"/>
      <c r="LK16" s="8"/>
      <c r="LL16" s="8"/>
      <c r="LM16" s="8"/>
      <c r="LN16" s="8"/>
      <c r="LO16" s="8"/>
      <c r="LP16" s="8"/>
      <c r="LQ16" s="8"/>
      <c r="LR16" s="8"/>
      <c r="LS16" s="8"/>
      <c r="LT16" s="8"/>
      <c r="LU16" s="8"/>
      <c r="LV16" s="8"/>
      <c r="LW16" s="8"/>
      <c r="LX16" s="8"/>
      <c r="LY16" s="8"/>
      <c r="LZ16" s="8"/>
      <c r="MA16" s="8"/>
      <c r="MB16" s="8"/>
      <c r="MC16" s="8"/>
      <c r="MD16" s="8"/>
      <c r="ME16" s="8"/>
      <c r="MF16" s="8"/>
      <c r="MG16" s="8"/>
      <c r="MH16" s="8"/>
      <c r="MI16" s="8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"/>
      <c r="SL16" s="2"/>
      <c r="SM16" s="2"/>
      <c r="SN16" s="2"/>
      <c r="SO16" s="2"/>
      <c r="SP16" s="2"/>
      <c r="SQ16" s="2"/>
      <c r="SR16" s="2"/>
      <c r="SS16" s="2"/>
      <c r="ST16" s="2"/>
      <c r="SU16" s="2"/>
      <c r="SV16" s="2"/>
      <c r="SW16" s="2"/>
      <c r="SX16" s="2"/>
      <c r="SY16" s="2"/>
      <c r="SZ16" s="2"/>
      <c r="TA16" s="2"/>
      <c r="TB16" s="2"/>
      <c r="TC16" s="2"/>
      <c r="TD16" s="2"/>
      <c r="TE16" s="2"/>
      <c r="TF16" s="2"/>
      <c r="TG16" s="2"/>
      <c r="TH16" s="2"/>
      <c r="TI16" s="2"/>
      <c r="TJ16" s="2"/>
      <c r="TK16" s="2"/>
      <c r="TL16" s="2"/>
      <c r="TM16" s="2"/>
      <c r="TN16" s="2"/>
      <c r="TO16" s="2"/>
      <c r="TP16" s="2"/>
      <c r="TQ16" s="2"/>
      <c r="TR16" s="2"/>
      <c r="TS16" s="2"/>
      <c r="TT16" s="2"/>
      <c r="TU16" s="2"/>
      <c r="TV16" s="2"/>
      <c r="TW16" s="2"/>
      <c r="TX16" s="2"/>
      <c r="TY16" s="2"/>
      <c r="TZ16" s="2"/>
      <c r="UA16" s="2"/>
      <c r="UB16" s="2"/>
      <c r="UC16" s="2"/>
      <c r="UD16" s="2"/>
      <c r="UE16" s="2"/>
      <c r="UF16" s="2"/>
      <c r="UG16" s="2"/>
      <c r="UH16" s="2"/>
      <c r="UI16" s="2"/>
      <c r="UJ16" s="2"/>
      <c r="UK16" s="2"/>
      <c r="UL16" s="2"/>
      <c r="UM16" s="2"/>
      <c r="UN16" s="2"/>
      <c r="UO16" s="2"/>
      <c r="UP16" s="2"/>
      <c r="UQ16" s="2"/>
      <c r="UR16" s="2"/>
      <c r="US16" s="2"/>
      <c r="UT16" s="2"/>
      <c r="UU16" s="2"/>
      <c r="UV16" s="2"/>
      <c r="UW16" s="2"/>
      <c r="UX16" s="2"/>
      <c r="UY16" s="2"/>
      <c r="UZ16" s="2"/>
      <c r="VA16" s="2"/>
      <c r="VB16" s="2"/>
      <c r="VC16" s="2"/>
      <c r="VD16" s="2"/>
      <c r="VE16" s="2"/>
      <c r="VF16" s="2"/>
      <c r="VG16" s="2"/>
      <c r="VH16" s="2"/>
      <c r="VI16" s="2"/>
      <c r="VJ16" s="2"/>
      <c r="VK16" s="2"/>
      <c r="VL16" s="2"/>
      <c r="VM16" s="2"/>
      <c r="VN16" s="2"/>
      <c r="VO16" s="2"/>
      <c r="VP16" s="2"/>
      <c r="VQ16" s="2"/>
      <c r="VR16" s="2"/>
      <c r="VS16" s="2"/>
      <c r="VT16" s="2"/>
      <c r="VU16" s="2"/>
      <c r="VV16" s="2"/>
      <c r="VW16" s="2"/>
      <c r="VX16" s="2"/>
      <c r="VY16" s="2"/>
      <c r="VZ16" s="2"/>
      <c r="WA16" s="2"/>
      <c r="WB16" s="2"/>
      <c r="WC16" s="2"/>
      <c r="WD16" s="2"/>
      <c r="WE16" s="2"/>
      <c r="WF16" s="2"/>
      <c r="WG16" s="2"/>
      <c r="WH16" s="2"/>
      <c r="WI16" s="2"/>
      <c r="WJ16" s="2"/>
      <c r="WK16" s="2"/>
      <c r="WL16" s="2"/>
      <c r="WM16" s="2"/>
      <c r="WN16" s="2"/>
      <c r="WO16" s="2"/>
      <c r="WP16" s="2"/>
      <c r="WQ16" s="2"/>
      <c r="WR16" s="2"/>
      <c r="WS16" s="2"/>
      <c r="WT16" s="2"/>
      <c r="WU16" s="2"/>
      <c r="WV16" s="2"/>
      <c r="WW16" s="2"/>
      <c r="WX16" s="2"/>
      <c r="WY16" s="2"/>
      <c r="WZ16" s="2"/>
      <c r="XA16" s="2"/>
      <c r="XB16" s="2"/>
      <c r="XC16" s="2"/>
      <c r="XD16" s="2"/>
      <c r="XE16" s="2"/>
      <c r="XF16" s="2"/>
      <c r="XG16" s="2"/>
      <c r="XH16" s="2"/>
      <c r="XI16" s="2"/>
      <c r="XJ16" s="2"/>
      <c r="XK16" s="2"/>
      <c r="XL16" s="2"/>
      <c r="XM16" s="2"/>
      <c r="XN16" s="2"/>
      <c r="XO16" s="2"/>
      <c r="XP16" s="2"/>
      <c r="XQ16" s="2"/>
      <c r="XR16" s="2"/>
      <c r="XS16" s="2"/>
      <c r="XT16" s="2"/>
      <c r="XU16" s="2"/>
      <c r="XV16" s="2"/>
      <c r="XW16" s="2"/>
      <c r="XX16" s="2"/>
      <c r="XY16" s="2"/>
      <c r="XZ16" s="2"/>
      <c r="YA16" s="2"/>
      <c r="YB16" s="2"/>
      <c r="YC16" s="2"/>
      <c r="YD16" s="2"/>
      <c r="YE16" s="2"/>
      <c r="YF16" s="2"/>
      <c r="YG16" s="2"/>
      <c r="YH16" s="2"/>
      <c r="YI16" s="2"/>
      <c r="YJ16" s="2"/>
      <c r="YK16" s="2"/>
      <c r="YL16" s="2"/>
      <c r="YM16" s="2"/>
      <c r="YN16" s="2"/>
      <c r="YO16" s="2"/>
      <c r="YP16" s="2"/>
      <c r="YQ16" s="2"/>
      <c r="YR16" s="2"/>
      <c r="YS16" s="2"/>
      <c r="YT16" s="2"/>
      <c r="YU16" s="2"/>
      <c r="YV16" s="2"/>
      <c r="YW16" s="2"/>
      <c r="YX16" s="2"/>
      <c r="YY16" s="2"/>
      <c r="YZ16" s="2"/>
      <c r="ZA16" s="2"/>
      <c r="ZB16" s="2"/>
      <c r="ZC16" s="2"/>
      <c r="ZD16" s="2"/>
      <c r="ZE16" s="2"/>
      <c r="ZF16" s="2"/>
      <c r="ZG16" s="2"/>
      <c r="ZH16" s="2"/>
      <c r="ZI16" s="2"/>
      <c r="ZJ16" s="2"/>
      <c r="ZK16" s="2"/>
      <c r="ZL16" s="2"/>
      <c r="ZM16" s="2"/>
      <c r="ZN16" s="2"/>
      <c r="ZO16" s="2"/>
      <c r="ZP16" s="2"/>
      <c r="ZQ16" s="2"/>
      <c r="ZR16" s="2"/>
      <c r="ZS16" s="2"/>
      <c r="ZT16" s="2"/>
      <c r="ZU16" s="2"/>
      <c r="ZV16" s="2"/>
      <c r="ZW16" s="2"/>
      <c r="ZX16" s="2"/>
      <c r="ZY16" s="2"/>
      <c r="ZZ16" s="2"/>
      <c r="AAA16" s="2"/>
      <c r="AAB16" s="2"/>
      <c r="AAC16" s="2"/>
      <c r="AAD16" s="2"/>
    </row>
    <row r="17" spans="1:706" x14ac:dyDescent="0.2">
      <c r="A17" s="20">
        <v>40663</v>
      </c>
      <c r="B17" s="19">
        <v>0.62652369494111559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  <c r="IW17" s="8"/>
      <c r="IX17" s="8"/>
      <c r="IY17" s="8"/>
      <c r="IZ17" s="8"/>
      <c r="JA17" s="8"/>
      <c r="JB17" s="8"/>
      <c r="JC17" s="8"/>
      <c r="JD17" s="8"/>
      <c r="JE17" s="8"/>
      <c r="JF17" s="8"/>
      <c r="JG17" s="8"/>
      <c r="JH17" s="8"/>
      <c r="JI17" s="8"/>
      <c r="JJ17" s="8"/>
      <c r="JK17" s="8"/>
      <c r="JL17" s="8"/>
      <c r="JM17" s="8"/>
      <c r="JN17" s="8"/>
      <c r="JO17" s="8"/>
      <c r="JP17" s="8"/>
      <c r="JQ17" s="8"/>
      <c r="JR17" s="8"/>
      <c r="JS17" s="8"/>
      <c r="JT17" s="8"/>
      <c r="JU17" s="8"/>
      <c r="JV17" s="8"/>
      <c r="JW17" s="8"/>
      <c r="JX17" s="8"/>
      <c r="JY17" s="8"/>
      <c r="JZ17" s="8"/>
      <c r="KA17" s="8"/>
      <c r="KB17" s="8"/>
      <c r="KC17" s="8"/>
      <c r="KD17" s="8"/>
      <c r="KE17" s="8"/>
      <c r="KF17" s="8"/>
      <c r="KG17" s="8"/>
      <c r="KH17" s="8"/>
      <c r="KI17" s="8"/>
      <c r="KJ17" s="8"/>
      <c r="KK17" s="8"/>
      <c r="KL17" s="8"/>
      <c r="KM17" s="8"/>
      <c r="KN17" s="8"/>
      <c r="KO17" s="8"/>
      <c r="KP17" s="8"/>
      <c r="KQ17" s="8"/>
      <c r="KR17" s="8"/>
      <c r="KS17" s="8"/>
      <c r="KT17" s="8"/>
      <c r="KU17" s="8"/>
      <c r="KV17" s="8"/>
      <c r="KW17" s="8"/>
      <c r="KX17" s="8"/>
      <c r="KY17" s="8"/>
      <c r="KZ17" s="8"/>
      <c r="LA17" s="8"/>
      <c r="LB17" s="8"/>
      <c r="LC17" s="8"/>
      <c r="LD17" s="8"/>
      <c r="LE17" s="8"/>
      <c r="LF17" s="8"/>
      <c r="LG17" s="8"/>
      <c r="LH17" s="8"/>
      <c r="LI17" s="8"/>
      <c r="LJ17" s="8"/>
      <c r="LK17" s="8"/>
      <c r="LL17" s="8"/>
      <c r="LM17" s="8"/>
      <c r="LN17" s="8"/>
      <c r="LO17" s="8"/>
      <c r="LP17" s="8"/>
      <c r="LQ17" s="8"/>
      <c r="LR17" s="8"/>
      <c r="LS17" s="8"/>
      <c r="LT17" s="8"/>
      <c r="LU17" s="8"/>
      <c r="LV17" s="8"/>
      <c r="LW17" s="8"/>
      <c r="LX17" s="8"/>
      <c r="LY17" s="8"/>
      <c r="LZ17" s="8"/>
      <c r="MA17" s="8"/>
      <c r="MB17" s="8"/>
      <c r="MC17" s="8"/>
      <c r="MD17" s="8"/>
      <c r="ME17" s="8"/>
      <c r="MF17" s="8"/>
      <c r="MG17" s="8"/>
      <c r="MH17" s="8"/>
      <c r="MI17" s="8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  <c r="UT17" s="2"/>
      <c r="UU17" s="2"/>
      <c r="UV17" s="2"/>
      <c r="UW17" s="2"/>
      <c r="UX17" s="2"/>
      <c r="UY17" s="2"/>
      <c r="UZ17" s="2"/>
      <c r="VA17" s="2"/>
      <c r="VB17" s="2"/>
      <c r="VC17" s="2"/>
      <c r="VD17" s="2"/>
      <c r="VE17" s="2"/>
      <c r="VF17" s="2"/>
      <c r="VG17" s="2"/>
      <c r="VH17" s="2"/>
      <c r="VI17" s="2"/>
      <c r="VJ17" s="2"/>
      <c r="VK17" s="2"/>
      <c r="VL17" s="2"/>
      <c r="VM17" s="2"/>
      <c r="VN17" s="2"/>
      <c r="VO17" s="2"/>
      <c r="VP17" s="2"/>
      <c r="VQ17" s="2"/>
      <c r="VR17" s="2"/>
      <c r="VS17" s="2"/>
      <c r="VT17" s="2"/>
      <c r="VU17" s="2"/>
      <c r="VV17" s="2"/>
      <c r="VW17" s="2"/>
      <c r="VX17" s="2"/>
      <c r="VY17" s="2"/>
      <c r="VZ17" s="2"/>
      <c r="WA17" s="2"/>
      <c r="WB17" s="2"/>
      <c r="WC17" s="2"/>
      <c r="WD17" s="2"/>
      <c r="WE17" s="2"/>
      <c r="WF17" s="2"/>
      <c r="WG17" s="2"/>
      <c r="WH17" s="2"/>
      <c r="WI17" s="2"/>
      <c r="WJ17" s="2"/>
      <c r="WK17" s="2"/>
      <c r="WL17" s="2"/>
      <c r="WM17" s="2"/>
      <c r="WN17" s="2"/>
      <c r="WO17" s="2"/>
      <c r="WP17" s="2"/>
      <c r="WQ17" s="2"/>
      <c r="WR17" s="2"/>
      <c r="WS17" s="2"/>
      <c r="WT17" s="2"/>
      <c r="WU17" s="2"/>
      <c r="WV17" s="2"/>
      <c r="WW17" s="2"/>
      <c r="WX17" s="2"/>
      <c r="WY17" s="2"/>
      <c r="WZ17" s="2"/>
      <c r="XA17" s="2"/>
      <c r="XB17" s="2"/>
      <c r="XC17" s="2"/>
      <c r="XD17" s="2"/>
      <c r="XE17" s="2"/>
      <c r="XF17" s="2"/>
      <c r="XG17" s="2"/>
      <c r="XH17" s="2"/>
      <c r="XI17" s="2"/>
      <c r="XJ17" s="2"/>
      <c r="XK17" s="2"/>
      <c r="XL17" s="2"/>
      <c r="XM17" s="2"/>
      <c r="XN17" s="2"/>
      <c r="XO17" s="2"/>
      <c r="XP17" s="2"/>
      <c r="XQ17" s="2"/>
      <c r="XR17" s="2"/>
      <c r="XS17" s="2"/>
      <c r="XT17" s="2"/>
      <c r="XU17" s="2"/>
      <c r="XV17" s="2"/>
      <c r="XW17" s="2"/>
      <c r="XX17" s="2"/>
      <c r="XY17" s="2"/>
      <c r="XZ17" s="2"/>
      <c r="YA17" s="2"/>
      <c r="YB17" s="2"/>
      <c r="YC17" s="2"/>
      <c r="YD17" s="2"/>
      <c r="YE17" s="2"/>
      <c r="YF17" s="2"/>
      <c r="YG17" s="2"/>
      <c r="YH17" s="2"/>
      <c r="YI17" s="2"/>
      <c r="YJ17" s="2"/>
      <c r="YK17" s="2"/>
      <c r="YL17" s="2"/>
      <c r="YM17" s="2"/>
      <c r="YN17" s="2"/>
      <c r="YO17" s="2"/>
      <c r="YP17" s="2"/>
      <c r="YQ17" s="2"/>
      <c r="YR17" s="2"/>
      <c r="YS17" s="2"/>
      <c r="YT17" s="2"/>
      <c r="YU17" s="2"/>
      <c r="YV17" s="2"/>
      <c r="YW17" s="2"/>
      <c r="YX17" s="2"/>
      <c r="YY17" s="2"/>
      <c r="YZ17" s="2"/>
      <c r="ZA17" s="2"/>
      <c r="ZB17" s="2"/>
      <c r="ZC17" s="2"/>
      <c r="ZD17" s="2"/>
      <c r="ZE17" s="2"/>
      <c r="ZF17" s="2"/>
      <c r="ZG17" s="2"/>
      <c r="ZH17" s="2"/>
      <c r="ZI17" s="2"/>
      <c r="ZJ17" s="2"/>
      <c r="ZK17" s="2"/>
      <c r="ZL17" s="2"/>
      <c r="ZM17" s="2"/>
      <c r="ZN17" s="2"/>
      <c r="ZO17" s="2"/>
      <c r="ZP17" s="2"/>
      <c r="ZQ17" s="2"/>
      <c r="ZR17" s="2"/>
      <c r="ZS17" s="2"/>
      <c r="ZT17" s="2"/>
      <c r="ZU17" s="2"/>
      <c r="ZV17" s="2"/>
      <c r="ZW17" s="2"/>
      <c r="ZX17" s="2"/>
      <c r="ZY17" s="2"/>
      <c r="ZZ17" s="2"/>
      <c r="AAA17" s="2"/>
      <c r="AAB17" s="2"/>
      <c r="AAC17" s="2"/>
      <c r="AAD17" s="2"/>
    </row>
    <row r="18" spans="1:706" x14ac:dyDescent="0.2">
      <c r="A18" s="20">
        <v>40694</v>
      </c>
      <c r="B18" s="19">
        <v>0.63585377947161315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  <c r="IW18" s="8"/>
      <c r="IX18" s="8"/>
      <c r="IY18" s="8"/>
      <c r="IZ18" s="8"/>
      <c r="JA18" s="8"/>
      <c r="JB18" s="8"/>
      <c r="JC18" s="8"/>
      <c r="JD18" s="8"/>
      <c r="JE18" s="8"/>
      <c r="JF18" s="8"/>
      <c r="JG18" s="8"/>
      <c r="JH18" s="8"/>
      <c r="JI18" s="8"/>
      <c r="JJ18" s="8"/>
      <c r="JK18" s="8"/>
      <c r="JL18" s="8"/>
      <c r="JM18" s="8"/>
      <c r="JN18" s="8"/>
      <c r="JO18" s="8"/>
      <c r="JP18" s="8"/>
      <c r="JQ18" s="8"/>
      <c r="JR18" s="8"/>
      <c r="JS18" s="8"/>
      <c r="JT18" s="8"/>
      <c r="JU18" s="8"/>
      <c r="JV18" s="8"/>
      <c r="JW18" s="8"/>
      <c r="JX18" s="8"/>
      <c r="JY18" s="8"/>
      <c r="JZ18" s="8"/>
      <c r="KA18" s="8"/>
      <c r="KB18" s="8"/>
      <c r="KC18" s="8"/>
      <c r="KD18" s="8"/>
      <c r="KE18" s="8"/>
      <c r="KF18" s="8"/>
      <c r="KG18" s="8"/>
      <c r="KH18" s="8"/>
      <c r="KI18" s="8"/>
      <c r="KJ18" s="8"/>
      <c r="KK18" s="8"/>
      <c r="KL18" s="8"/>
      <c r="KM18" s="8"/>
      <c r="KN18" s="8"/>
      <c r="KO18" s="8"/>
      <c r="KP18" s="8"/>
      <c r="KQ18" s="8"/>
      <c r="KR18" s="8"/>
      <c r="KS18" s="8"/>
      <c r="KT18" s="8"/>
      <c r="KU18" s="8"/>
      <c r="KV18" s="8"/>
      <c r="KW18" s="8"/>
      <c r="KX18" s="8"/>
      <c r="KY18" s="8"/>
      <c r="KZ18" s="8"/>
      <c r="LA18" s="8"/>
      <c r="LB18" s="8"/>
      <c r="LC18" s="8"/>
      <c r="LD18" s="8"/>
      <c r="LE18" s="8"/>
      <c r="LF18" s="8"/>
      <c r="LG18" s="8"/>
      <c r="LH18" s="8"/>
      <c r="LI18" s="8"/>
      <c r="LJ18" s="8"/>
      <c r="LK18" s="8"/>
      <c r="LL18" s="8"/>
      <c r="LM18" s="8"/>
      <c r="LN18" s="8"/>
      <c r="LO18" s="8"/>
      <c r="LP18" s="8"/>
      <c r="LQ18" s="8"/>
      <c r="LR18" s="8"/>
      <c r="LS18" s="8"/>
      <c r="LT18" s="8"/>
      <c r="LU18" s="8"/>
      <c r="LV18" s="8"/>
      <c r="LW18" s="8"/>
      <c r="LX18" s="8"/>
      <c r="LY18" s="8"/>
      <c r="LZ18" s="8"/>
      <c r="MA18" s="8"/>
      <c r="MB18" s="8"/>
      <c r="MC18" s="8"/>
      <c r="MD18" s="8"/>
      <c r="ME18" s="8"/>
      <c r="MF18" s="8"/>
      <c r="MG18" s="8"/>
      <c r="MH18" s="8"/>
      <c r="MI18" s="8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  <c r="UT18" s="2"/>
      <c r="UU18" s="2"/>
      <c r="UV18" s="2"/>
      <c r="UW18" s="2"/>
      <c r="UX18" s="2"/>
      <c r="UY18" s="2"/>
      <c r="UZ18" s="2"/>
      <c r="VA18" s="2"/>
      <c r="VB18" s="2"/>
      <c r="VC18" s="2"/>
      <c r="VD18" s="2"/>
      <c r="VE18" s="2"/>
      <c r="VF18" s="2"/>
      <c r="VG18" s="2"/>
      <c r="VH18" s="2"/>
      <c r="VI18" s="2"/>
      <c r="VJ18" s="2"/>
      <c r="VK18" s="2"/>
      <c r="VL18" s="2"/>
      <c r="VM18" s="2"/>
      <c r="VN18" s="2"/>
      <c r="VO18" s="2"/>
      <c r="VP18" s="2"/>
      <c r="VQ18" s="2"/>
      <c r="VR18" s="2"/>
      <c r="VS18" s="2"/>
      <c r="VT18" s="2"/>
      <c r="VU18" s="2"/>
      <c r="VV18" s="2"/>
      <c r="VW18" s="2"/>
      <c r="VX18" s="2"/>
      <c r="VY18" s="2"/>
      <c r="VZ18" s="2"/>
      <c r="WA18" s="2"/>
      <c r="WB18" s="2"/>
      <c r="WC18" s="2"/>
      <c r="WD18" s="2"/>
      <c r="WE18" s="2"/>
      <c r="WF18" s="2"/>
      <c r="WG18" s="2"/>
      <c r="WH18" s="2"/>
      <c r="WI18" s="2"/>
      <c r="WJ18" s="2"/>
      <c r="WK18" s="2"/>
      <c r="WL18" s="2"/>
      <c r="WM18" s="2"/>
      <c r="WN18" s="2"/>
      <c r="WO18" s="2"/>
      <c r="WP18" s="2"/>
      <c r="WQ18" s="2"/>
      <c r="WR18" s="2"/>
      <c r="WS18" s="2"/>
      <c r="WT18" s="2"/>
      <c r="WU18" s="2"/>
      <c r="WV18" s="2"/>
      <c r="WW18" s="2"/>
      <c r="WX18" s="2"/>
      <c r="WY18" s="2"/>
      <c r="WZ18" s="2"/>
      <c r="XA18" s="2"/>
      <c r="XB18" s="2"/>
      <c r="XC18" s="2"/>
      <c r="XD18" s="2"/>
      <c r="XE18" s="2"/>
      <c r="XF18" s="2"/>
      <c r="XG18" s="2"/>
      <c r="XH18" s="2"/>
      <c r="XI18" s="2"/>
      <c r="XJ18" s="2"/>
      <c r="XK18" s="2"/>
      <c r="XL18" s="2"/>
      <c r="XM18" s="2"/>
      <c r="XN18" s="2"/>
      <c r="XO18" s="2"/>
      <c r="XP18" s="2"/>
      <c r="XQ18" s="2"/>
      <c r="XR18" s="2"/>
      <c r="XS18" s="2"/>
      <c r="XT18" s="2"/>
      <c r="XU18" s="2"/>
      <c r="XV18" s="2"/>
      <c r="XW18" s="2"/>
      <c r="XX18" s="2"/>
      <c r="XY18" s="2"/>
      <c r="XZ18" s="2"/>
      <c r="YA18" s="2"/>
      <c r="YB18" s="2"/>
      <c r="YC18" s="2"/>
      <c r="YD18" s="2"/>
      <c r="YE18" s="2"/>
      <c r="YF18" s="2"/>
      <c r="YG18" s="2"/>
      <c r="YH18" s="2"/>
      <c r="YI18" s="2"/>
      <c r="YJ18" s="2"/>
      <c r="YK18" s="2"/>
      <c r="YL18" s="2"/>
      <c r="YM18" s="2"/>
      <c r="YN18" s="2"/>
      <c r="YO18" s="2"/>
      <c r="YP18" s="2"/>
      <c r="YQ18" s="2"/>
      <c r="YR18" s="2"/>
      <c r="YS18" s="2"/>
      <c r="YT18" s="2"/>
      <c r="YU18" s="2"/>
      <c r="YV18" s="2"/>
      <c r="YW18" s="2"/>
      <c r="YX18" s="2"/>
      <c r="YY18" s="2"/>
      <c r="YZ18" s="2"/>
      <c r="ZA18" s="2"/>
      <c r="ZB18" s="2"/>
      <c r="ZC18" s="2"/>
      <c r="ZD18" s="2"/>
      <c r="ZE18" s="2"/>
      <c r="ZF18" s="2"/>
      <c r="ZG18" s="2"/>
      <c r="ZH18" s="2"/>
      <c r="ZI18" s="2"/>
      <c r="ZJ18" s="2"/>
      <c r="ZK18" s="2"/>
      <c r="ZL18" s="2"/>
      <c r="ZM18" s="2"/>
      <c r="ZN18" s="2"/>
      <c r="ZO18" s="2"/>
      <c r="ZP18" s="2"/>
      <c r="ZQ18" s="2"/>
      <c r="ZR18" s="2"/>
      <c r="ZS18" s="2"/>
      <c r="ZT18" s="2"/>
      <c r="ZU18" s="2"/>
      <c r="ZV18" s="2"/>
      <c r="ZW18" s="2"/>
      <c r="ZX18" s="2"/>
      <c r="ZY18" s="2"/>
      <c r="ZZ18" s="2"/>
      <c r="AAA18" s="2"/>
      <c r="AAB18" s="2"/>
      <c r="AAC18" s="2"/>
      <c r="AAD18" s="2"/>
    </row>
    <row r="19" spans="1:706" x14ac:dyDescent="0.2">
      <c r="A19" s="20">
        <v>40724</v>
      </c>
      <c r="B19" s="19">
        <v>0.63913737330790776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  <c r="IV19" s="8"/>
      <c r="IW19" s="8"/>
      <c r="IX19" s="8"/>
      <c r="IY19" s="8"/>
      <c r="IZ19" s="8"/>
      <c r="JA19" s="8"/>
      <c r="JB19" s="8"/>
      <c r="JC19" s="8"/>
      <c r="JD19" s="8"/>
      <c r="JE19" s="8"/>
      <c r="JF19" s="8"/>
      <c r="JG19" s="8"/>
      <c r="JH19" s="8"/>
      <c r="JI19" s="8"/>
      <c r="JJ19" s="8"/>
      <c r="JK19" s="8"/>
      <c r="JL19" s="8"/>
      <c r="JM19" s="8"/>
      <c r="JN19" s="8"/>
      <c r="JO19" s="8"/>
      <c r="JP19" s="8"/>
      <c r="JQ19" s="8"/>
      <c r="JR19" s="8"/>
      <c r="JS19" s="8"/>
      <c r="JT19" s="8"/>
      <c r="JU19" s="8"/>
      <c r="JV19" s="8"/>
      <c r="JW19" s="8"/>
      <c r="JX19" s="8"/>
      <c r="JY19" s="8"/>
      <c r="JZ19" s="8"/>
      <c r="KA19" s="8"/>
      <c r="KB19" s="8"/>
      <c r="KC19" s="8"/>
      <c r="KD19" s="8"/>
      <c r="KE19" s="8"/>
      <c r="KF19" s="8"/>
      <c r="KG19" s="8"/>
      <c r="KH19" s="8"/>
      <c r="KI19" s="8"/>
      <c r="KJ19" s="8"/>
      <c r="KK19" s="8"/>
      <c r="KL19" s="8"/>
      <c r="KM19" s="8"/>
      <c r="KN19" s="8"/>
      <c r="KO19" s="8"/>
      <c r="KP19" s="8"/>
      <c r="KQ19" s="8"/>
      <c r="KR19" s="8"/>
      <c r="KS19" s="8"/>
      <c r="KT19" s="8"/>
      <c r="KU19" s="8"/>
      <c r="KV19" s="8"/>
      <c r="KW19" s="8"/>
      <c r="KX19" s="8"/>
      <c r="KY19" s="8"/>
      <c r="KZ19" s="8"/>
      <c r="LA19" s="8"/>
      <c r="LB19" s="8"/>
      <c r="LC19" s="8"/>
      <c r="LD19" s="8"/>
      <c r="LE19" s="8"/>
      <c r="LF19" s="8"/>
      <c r="LG19" s="8"/>
      <c r="LH19" s="8"/>
      <c r="LI19" s="8"/>
      <c r="LJ19" s="8"/>
      <c r="LK19" s="8"/>
      <c r="LL19" s="8"/>
      <c r="LM19" s="8"/>
      <c r="LN19" s="8"/>
      <c r="LO19" s="8"/>
      <c r="LP19" s="8"/>
      <c r="LQ19" s="8"/>
      <c r="LR19" s="8"/>
      <c r="LS19" s="8"/>
      <c r="LT19" s="8"/>
      <c r="LU19" s="8"/>
      <c r="LV19" s="8"/>
      <c r="LW19" s="8"/>
      <c r="LX19" s="8"/>
      <c r="LY19" s="8"/>
      <c r="LZ19" s="8"/>
      <c r="MA19" s="8"/>
      <c r="MB19" s="8"/>
      <c r="MC19" s="8"/>
      <c r="MD19" s="8"/>
      <c r="ME19" s="8"/>
      <c r="MF19" s="8"/>
      <c r="MG19" s="8"/>
      <c r="MH19" s="8"/>
      <c r="MI19" s="8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2"/>
      <c r="NC19" s="2"/>
      <c r="ND19" s="2"/>
      <c r="NE19" s="2"/>
      <c r="NF19" s="2"/>
      <c r="NG19" s="2"/>
      <c r="NH19" s="2"/>
      <c r="NI19" s="2"/>
      <c r="NJ19" s="2"/>
      <c r="NK19" s="2"/>
      <c r="NL19" s="2"/>
      <c r="NM19" s="2"/>
      <c r="NN19" s="2"/>
      <c r="NO19" s="2"/>
      <c r="NP19" s="2"/>
      <c r="NQ19" s="2"/>
      <c r="NR19" s="2"/>
      <c r="NS19" s="2"/>
      <c r="NT19" s="2"/>
      <c r="NU19" s="2"/>
      <c r="NV19" s="2"/>
      <c r="NW19" s="2"/>
      <c r="NX19" s="2"/>
      <c r="NY19" s="2"/>
      <c r="NZ19" s="2"/>
      <c r="OA19" s="2"/>
      <c r="OB19" s="2"/>
      <c r="OC19" s="2"/>
      <c r="OD19" s="2"/>
      <c r="OE19" s="2"/>
      <c r="OF19" s="2"/>
      <c r="OG19" s="2"/>
      <c r="OH19" s="2"/>
      <c r="OI19" s="2"/>
      <c r="OJ19" s="2"/>
      <c r="OK19" s="2"/>
      <c r="OL19" s="2"/>
      <c r="OM19" s="2"/>
      <c r="ON19" s="2"/>
      <c r="OO19" s="2"/>
      <c r="OP19" s="2"/>
      <c r="OQ19" s="2"/>
      <c r="OR19" s="2"/>
      <c r="OS19" s="2"/>
      <c r="OT19" s="2"/>
      <c r="OU19" s="2"/>
      <c r="OV19" s="2"/>
      <c r="OW19" s="2"/>
      <c r="OX19" s="2"/>
      <c r="OY19" s="2"/>
      <c r="OZ19" s="2"/>
      <c r="PA19" s="2"/>
      <c r="PB19" s="2"/>
      <c r="PC19" s="2"/>
      <c r="PD19" s="2"/>
      <c r="PE19" s="2"/>
      <c r="PF19" s="2"/>
      <c r="PG19" s="2"/>
      <c r="PH19" s="2"/>
      <c r="PI19" s="2"/>
      <c r="PJ19" s="2"/>
      <c r="PK19" s="2"/>
      <c r="PL19" s="2"/>
      <c r="PM19" s="2"/>
      <c r="PN19" s="2"/>
      <c r="PO19" s="2"/>
      <c r="PP19" s="2"/>
      <c r="PQ19" s="2"/>
      <c r="PR19" s="2"/>
      <c r="PS19" s="2"/>
      <c r="PT19" s="2"/>
      <c r="PU19" s="2"/>
      <c r="PV19" s="2"/>
      <c r="PW19" s="2"/>
      <c r="PX19" s="2"/>
      <c r="PY19" s="2"/>
      <c r="PZ19" s="2"/>
      <c r="QA19" s="2"/>
      <c r="QB19" s="2"/>
      <c r="QC19" s="2"/>
      <c r="QD19" s="2"/>
      <c r="QE19" s="2"/>
      <c r="QF19" s="2"/>
      <c r="QG19" s="2"/>
      <c r="QH19" s="2"/>
      <c r="QI19" s="2"/>
      <c r="QJ19" s="2"/>
      <c r="QK19" s="2"/>
      <c r="QL19" s="2"/>
      <c r="QM19" s="2"/>
      <c r="QN19" s="2"/>
      <c r="QO19" s="2"/>
      <c r="QP19" s="2"/>
      <c r="QQ19" s="2"/>
      <c r="QR19" s="2"/>
      <c r="QS19" s="2"/>
      <c r="QT19" s="2"/>
      <c r="QU19" s="2"/>
      <c r="QV19" s="2"/>
      <c r="QW19" s="2"/>
      <c r="QX19" s="2"/>
      <c r="QY19" s="2"/>
      <c r="QZ19" s="2"/>
      <c r="RA19" s="2"/>
      <c r="RB19" s="2"/>
      <c r="RC19" s="2"/>
      <c r="RD19" s="2"/>
      <c r="RE19" s="2"/>
      <c r="RF19" s="2"/>
      <c r="RG19" s="2"/>
      <c r="RH19" s="2"/>
      <c r="RI19" s="2"/>
      <c r="RJ19" s="2"/>
      <c r="RK19" s="2"/>
      <c r="RL19" s="2"/>
      <c r="RM19" s="2"/>
      <c r="RN19" s="2"/>
      <c r="RO19" s="2"/>
      <c r="RP19" s="2"/>
      <c r="RQ19" s="2"/>
      <c r="RR19" s="2"/>
      <c r="RS19" s="2"/>
      <c r="RT19" s="2"/>
      <c r="RU19" s="2"/>
      <c r="RV19" s="2"/>
      <c r="RW19" s="2"/>
      <c r="RX19" s="2"/>
      <c r="RY19" s="2"/>
      <c r="RZ19" s="2"/>
      <c r="SA19" s="2"/>
      <c r="SB19" s="2"/>
      <c r="SC19" s="2"/>
      <c r="SD19" s="2"/>
      <c r="SE19" s="2"/>
      <c r="SF19" s="2"/>
      <c r="SG19" s="2"/>
      <c r="SH19" s="2"/>
      <c r="SI19" s="2"/>
      <c r="SJ19" s="2"/>
      <c r="SK19" s="2"/>
      <c r="SL19" s="2"/>
      <c r="SM19" s="2"/>
      <c r="SN19" s="2"/>
      <c r="SO19" s="2"/>
      <c r="SP19" s="2"/>
      <c r="SQ19" s="2"/>
      <c r="SR19" s="2"/>
      <c r="SS19" s="2"/>
      <c r="ST19" s="2"/>
      <c r="SU19" s="2"/>
      <c r="SV19" s="2"/>
      <c r="SW19" s="2"/>
      <c r="SX19" s="2"/>
      <c r="SY19" s="2"/>
      <c r="SZ19" s="2"/>
      <c r="TA19" s="2"/>
      <c r="TB19" s="2"/>
      <c r="TC19" s="2"/>
      <c r="TD19" s="2"/>
      <c r="TE19" s="2"/>
      <c r="TF19" s="2"/>
      <c r="TG19" s="2"/>
      <c r="TH19" s="2"/>
      <c r="TI19" s="2"/>
      <c r="TJ19" s="2"/>
      <c r="TK19" s="2"/>
      <c r="TL19" s="2"/>
      <c r="TM19" s="2"/>
      <c r="TN19" s="2"/>
      <c r="TO19" s="2"/>
      <c r="TP19" s="2"/>
      <c r="TQ19" s="2"/>
      <c r="TR19" s="2"/>
      <c r="TS19" s="2"/>
      <c r="TT19" s="2"/>
      <c r="TU19" s="2"/>
      <c r="TV19" s="2"/>
      <c r="TW19" s="2"/>
      <c r="TX19" s="2"/>
      <c r="TY19" s="2"/>
      <c r="TZ19" s="2"/>
      <c r="UA19" s="2"/>
      <c r="UB19" s="2"/>
      <c r="UC19" s="2"/>
      <c r="UD19" s="2"/>
      <c r="UE19" s="2"/>
      <c r="UF19" s="2"/>
      <c r="UG19" s="2"/>
      <c r="UH19" s="2"/>
      <c r="UI19" s="2"/>
      <c r="UJ19" s="2"/>
      <c r="UK19" s="2"/>
      <c r="UL19" s="2"/>
      <c r="UM19" s="2"/>
      <c r="UN19" s="2"/>
      <c r="UO19" s="2"/>
      <c r="UP19" s="2"/>
      <c r="UQ19" s="2"/>
      <c r="UR19" s="2"/>
      <c r="US19" s="2"/>
      <c r="UT19" s="2"/>
      <c r="UU19" s="2"/>
      <c r="UV19" s="2"/>
      <c r="UW19" s="2"/>
      <c r="UX19" s="2"/>
      <c r="UY19" s="2"/>
      <c r="UZ19" s="2"/>
      <c r="VA19" s="2"/>
      <c r="VB19" s="2"/>
      <c r="VC19" s="2"/>
      <c r="VD19" s="2"/>
      <c r="VE19" s="2"/>
      <c r="VF19" s="2"/>
      <c r="VG19" s="2"/>
      <c r="VH19" s="2"/>
      <c r="VI19" s="2"/>
      <c r="VJ19" s="2"/>
      <c r="VK19" s="2"/>
      <c r="VL19" s="2"/>
      <c r="VM19" s="2"/>
      <c r="VN19" s="2"/>
      <c r="VO19" s="2"/>
      <c r="VP19" s="2"/>
      <c r="VQ19" s="2"/>
      <c r="VR19" s="2"/>
      <c r="VS19" s="2"/>
      <c r="VT19" s="2"/>
      <c r="VU19" s="2"/>
      <c r="VV19" s="2"/>
      <c r="VW19" s="2"/>
      <c r="VX19" s="2"/>
      <c r="VY19" s="2"/>
      <c r="VZ19" s="2"/>
      <c r="WA19" s="2"/>
      <c r="WB19" s="2"/>
      <c r="WC19" s="2"/>
      <c r="WD19" s="2"/>
      <c r="WE19" s="2"/>
      <c r="WF19" s="2"/>
      <c r="WG19" s="2"/>
      <c r="WH19" s="2"/>
      <c r="WI19" s="2"/>
      <c r="WJ19" s="2"/>
      <c r="WK19" s="2"/>
      <c r="WL19" s="2"/>
      <c r="WM19" s="2"/>
      <c r="WN19" s="2"/>
      <c r="WO19" s="2"/>
      <c r="WP19" s="2"/>
      <c r="WQ19" s="2"/>
      <c r="WR19" s="2"/>
      <c r="WS19" s="2"/>
      <c r="WT19" s="2"/>
      <c r="WU19" s="2"/>
      <c r="WV19" s="2"/>
      <c r="WW19" s="2"/>
      <c r="WX19" s="2"/>
      <c r="WY19" s="2"/>
      <c r="WZ19" s="2"/>
      <c r="XA19" s="2"/>
      <c r="XB19" s="2"/>
      <c r="XC19" s="2"/>
      <c r="XD19" s="2"/>
      <c r="XE19" s="2"/>
      <c r="XF19" s="2"/>
      <c r="XG19" s="2"/>
      <c r="XH19" s="2"/>
      <c r="XI19" s="2"/>
      <c r="XJ19" s="2"/>
      <c r="XK19" s="2"/>
      <c r="XL19" s="2"/>
      <c r="XM19" s="2"/>
      <c r="XN19" s="2"/>
      <c r="XO19" s="2"/>
      <c r="XP19" s="2"/>
      <c r="XQ19" s="2"/>
      <c r="XR19" s="2"/>
      <c r="XS19" s="2"/>
      <c r="XT19" s="2"/>
      <c r="XU19" s="2"/>
      <c r="XV19" s="2"/>
      <c r="XW19" s="2"/>
      <c r="XX19" s="2"/>
      <c r="XY19" s="2"/>
      <c r="XZ19" s="2"/>
      <c r="YA19" s="2"/>
      <c r="YB19" s="2"/>
      <c r="YC19" s="2"/>
      <c r="YD19" s="2"/>
      <c r="YE19" s="2"/>
      <c r="YF19" s="2"/>
      <c r="YG19" s="2"/>
      <c r="YH19" s="2"/>
      <c r="YI19" s="2"/>
      <c r="YJ19" s="2"/>
      <c r="YK19" s="2"/>
      <c r="YL19" s="2"/>
      <c r="YM19" s="2"/>
      <c r="YN19" s="2"/>
      <c r="YO19" s="2"/>
      <c r="YP19" s="2"/>
      <c r="YQ19" s="2"/>
      <c r="YR19" s="2"/>
      <c r="YS19" s="2"/>
      <c r="YT19" s="2"/>
      <c r="YU19" s="2"/>
      <c r="YV19" s="2"/>
      <c r="YW19" s="2"/>
      <c r="YX19" s="2"/>
      <c r="YY19" s="2"/>
      <c r="YZ19" s="2"/>
      <c r="ZA19" s="2"/>
      <c r="ZB19" s="2"/>
      <c r="ZC19" s="2"/>
      <c r="ZD19" s="2"/>
      <c r="ZE19" s="2"/>
      <c r="ZF19" s="2"/>
      <c r="ZG19" s="2"/>
      <c r="ZH19" s="2"/>
      <c r="ZI19" s="2"/>
      <c r="ZJ19" s="2"/>
      <c r="ZK19" s="2"/>
      <c r="ZL19" s="2"/>
      <c r="ZM19" s="2"/>
      <c r="ZN19" s="2"/>
      <c r="ZO19" s="2"/>
      <c r="ZP19" s="2"/>
      <c r="ZQ19" s="2"/>
      <c r="ZR19" s="2"/>
      <c r="ZS19" s="2"/>
      <c r="ZT19" s="2"/>
      <c r="ZU19" s="2"/>
      <c r="ZV19" s="2"/>
      <c r="ZW19" s="2"/>
      <c r="ZX19" s="2"/>
      <c r="ZY19" s="2"/>
      <c r="ZZ19" s="2"/>
      <c r="AAA19" s="2"/>
      <c r="AAB19" s="2"/>
      <c r="AAC19" s="2"/>
      <c r="AAD19" s="2"/>
    </row>
    <row r="20" spans="1:706" x14ac:dyDescent="0.2">
      <c r="A20" s="20">
        <v>40755</v>
      </c>
      <c r="B20" s="19">
        <v>0.63891531454544692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  <c r="IW20" s="8"/>
      <c r="IX20" s="8"/>
      <c r="IY20" s="8"/>
      <c r="IZ20" s="8"/>
      <c r="JA20" s="8"/>
      <c r="JB20" s="8"/>
      <c r="JC20" s="8"/>
      <c r="JD20" s="8"/>
      <c r="JE20" s="8"/>
      <c r="JF20" s="8"/>
      <c r="JG20" s="8"/>
      <c r="JH20" s="8"/>
      <c r="JI20" s="8"/>
      <c r="JJ20" s="8"/>
      <c r="JK20" s="8"/>
      <c r="JL20" s="8"/>
      <c r="JM20" s="8"/>
      <c r="JN20" s="8"/>
      <c r="JO20" s="8"/>
      <c r="JP20" s="8"/>
      <c r="JQ20" s="8"/>
      <c r="JR20" s="8"/>
      <c r="JS20" s="8"/>
      <c r="JT20" s="8"/>
      <c r="JU20" s="8"/>
      <c r="JV20" s="8"/>
      <c r="JW20" s="8"/>
      <c r="JX20" s="8"/>
      <c r="JY20" s="8"/>
      <c r="JZ20" s="8"/>
      <c r="KA20" s="8"/>
      <c r="KB20" s="8"/>
      <c r="KC20" s="8"/>
      <c r="KD20" s="8"/>
      <c r="KE20" s="8"/>
      <c r="KF20" s="8"/>
      <c r="KG20" s="8"/>
      <c r="KH20" s="8"/>
      <c r="KI20" s="8"/>
      <c r="KJ20" s="8"/>
      <c r="KK20" s="8"/>
      <c r="KL20" s="8"/>
      <c r="KM20" s="8"/>
      <c r="KN20" s="8"/>
      <c r="KO20" s="8"/>
      <c r="KP20" s="8"/>
      <c r="KQ20" s="8"/>
      <c r="KR20" s="8"/>
      <c r="KS20" s="8"/>
      <c r="KT20" s="8"/>
      <c r="KU20" s="8"/>
      <c r="KV20" s="8"/>
      <c r="KW20" s="8"/>
      <c r="KX20" s="8"/>
      <c r="KY20" s="8"/>
      <c r="KZ20" s="8"/>
      <c r="LA20" s="8"/>
      <c r="LB20" s="8"/>
      <c r="LC20" s="8"/>
      <c r="LD20" s="8"/>
      <c r="LE20" s="8"/>
      <c r="LF20" s="8"/>
      <c r="LG20" s="8"/>
      <c r="LH20" s="8"/>
      <c r="LI20" s="8"/>
      <c r="LJ20" s="8"/>
      <c r="LK20" s="8"/>
      <c r="LL20" s="8"/>
      <c r="LM20" s="8"/>
      <c r="LN20" s="8"/>
      <c r="LO20" s="8"/>
      <c r="LP20" s="8"/>
      <c r="LQ20" s="8"/>
      <c r="LR20" s="8"/>
      <c r="LS20" s="8"/>
      <c r="LT20" s="8"/>
      <c r="LU20" s="8"/>
      <c r="LV20" s="8"/>
      <c r="LW20" s="8"/>
      <c r="LX20" s="8"/>
      <c r="LY20" s="8"/>
      <c r="LZ20" s="8"/>
      <c r="MA20" s="8"/>
      <c r="MB20" s="8"/>
      <c r="MC20" s="8"/>
      <c r="MD20" s="8"/>
      <c r="ME20" s="8"/>
      <c r="MF20" s="8"/>
      <c r="MG20" s="8"/>
      <c r="MH20" s="8"/>
      <c r="MI20" s="8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2"/>
      <c r="NC20" s="2"/>
      <c r="ND20" s="2"/>
      <c r="NE20" s="2"/>
      <c r="NF20" s="2"/>
      <c r="NG20" s="2"/>
      <c r="NH20" s="2"/>
      <c r="NI20" s="2"/>
      <c r="NJ20" s="2"/>
      <c r="NK20" s="2"/>
      <c r="NL20" s="2"/>
      <c r="NM20" s="2"/>
      <c r="NN20" s="2"/>
      <c r="NO20" s="2"/>
      <c r="NP20" s="2"/>
      <c r="NQ20" s="2"/>
      <c r="NR20" s="2"/>
      <c r="NS20" s="2"/>
      <c r="NT20" s="2"/>
      <c r="NU20" s="2"/>
      <c r="NV20" s="2"/>
      <c r="NW20" s="2"/>
      <c r="NX20" s="2"/>
      <c r="NY20" s="2"/>
      <c r="NZ20" s="2"/>
      <c r="OA20" s="2"/>
      <c r="OB20" s="2"/>
      <c r="OC20" s="2"/>
      <c r="OD20" s="2"/>
      <c r="OE20" s="2"/>
      <c r="OF20" s="2"/>
      <c r="OG20" s="2"/>
      <c r="OH20" s="2"/>
      <c r="OI20" s="2"/>
      <c r="OJ20" s="2"/>
      <c r="OK20" s="2"/>
      <c r="OL20" s="2"/>
      <c r="OM20" s="2"/>
      <c r="ON20" s="2"/>
      <c r="OO20" s="2"/>
      <c r="OP20" s="2"/>
      <c r="OQ20" s="2"/>
      <c r="OR20" s="2"/>
      <c r="OS20" s="2"/>
      <c r="OT20" s="2"/>
      <c r="OU20" s="2"/>
      <c r="OV20" s="2"/>
      <c r="OW20" s="2"/>
      <c r="OX20" s="2"/>
      <c r="OY20" s="2"/>
      <c r="OZ20" s="2"/>
      <c r="PA20" s="2"/>
      <c r="PB20" s="2"/>
      <c r="PC20" s="2"/>
      <c r="PD20" s="2"/>
      <c r="PE20" s="2"/>
      <c r="PF20" s="2"/>
      <c r="PG20" s="2"/>
      <c r="PH20" s="2"/>
      <c r="PI20" s="2"/>
      <c r="PJ20" s="2"/>
      <c r="PK20" s="2"/>
      <c r="PL20" s="2"/>
      <c r="PM20" s="2"/>
      <c r="PN20" s="2"/>
      <c r="PO20" s="2"/>
      <c r="PP20" s="2"/>
      <c r="PQ20" s="2"/>
      <c r="PR20" s="2"/>
      <c r="PS20" s="2"/>
      <c r="PT20" s="2"/>
      <c r="PU20" s="2"/>
      <c r="PV20" s="2"/>
      <c r="PW20" s="2"/>
      <c r="PX20" s="2"/>
      <c r="PY20" s="2"/>
      <c r="PZ20" s="2"/>
      <c r="QA20" s="2"/>
      <c r="QB20" s="2"/>
      <c r="QC20" s="2"/>
      <c r="QD20" s="2"/>
      <c r="QE20" s="2"/>
      <c r="QF20" s="2"/>
      <c r="QG20" s="2"/>
      <c r="QH20" s="2"/>
      <c r="QI20" s="2"/>
      <c r="QJ20" s="2"/>
      <c r="QK20" s="2"/>
      <c r="QL20" s="2"/>
      <c r="QM20" s="2"/>
      <c r="QN20" s="2"/>
      <c r="QO20" s="2"/>
      <c r="QP20" s="2"/>
      <c r="QQ20" s="2"/>
      <c r="QR20" s="2"/>
      <c r="QS20" s="2"/>
      <c r="QT20" s="2"/>
      <c r="QU20" s="2"/>
      <c r="QV20" s="2"/>
      <c r="QW20" s="2"/>
      <c r="QX20" s="2"/>
      <c r="QY20" s="2"/>
      <c r="QZ20" s="2"/>
      <c r="RA20" s="2"/>
      <c r="RB20" s="2"/>
      <c r="RC20" s="2"/>
      <c r="RD20" s="2"/>
      <c r="RE20" s="2"/>
      <c r="RF20" s="2"/>
      <c r="RG20" s="2"/>
      <c r="RH20" s="2"/>
      <c r="RI20" s="2"/>
      <c r="RJ20" s="2"/>
      <c r="RK20" s="2"/>
      <c r="RL20" s="2"/>
      <c r="RM20" s="2"/>
      <c r="RN20" s="2"/>
      <c r="RO20" s="2"/>
      <c r="RP20" s="2"/>
      <c r="RQ20" s="2"/>
      <c r="RR20" s="2"/>
      <c r="RS20" s="2"/>
      <c r="RT20" s="2"/>
      <c r="RU20" s="2"/>
      <c r="RV20" s="2"/>
      <c r="RW20" s="2"/>
      <c r="RX20" s="2"/>
      <c r="RY20" s="2"/>
      <c r="RZ20" s="2"/>
      <c r="SA20" s="2"/>
      <c r="SB20" s="2"/>
      <c r="SC20" s="2"/>
      <c r="SD20" s="2"/>
      <c r="SE20" s="2"/>
      <c r="SF20" s="2"/>
      <c r="SG20" s="2"/>
      <c r="SH20" s="2"/>
      <c r="SI20" s="2"/>
      <c r="SJ20" s="2"/>
      <c r="SK20" s="2"/>
      <c r="SL20" s="2"/>
      <c r="SM20" s="2"/>
      <c r="SN20" s="2"/>
      <c r="SO20" s="2"/>
      <c r="SP20" s="2"/>
      <c r="SQ20" s="2"/>
      <c r="SR20" s="2"/>
      <c r="SS20" s="2"/>
      <c r="ST20" s="2"/>
      <c r="SU20" s="2"/>
      <c r="SV20" s="2"/>
      <c r="SW20" s="2"/>
      <c r="SX20" s="2"/>
      <c r="SY20" s="2"/>
      <c r="SZ20" s="2"/>
      <c r="TA20" s="2"/>
      <c r="TB20" s="2"/>
      <c r="TC20" s="2"/>
      <c r="TD20" s="2"/>
      <c r="TE20" s="2"/>
      <c r="TF20" s="2"/>
      <c r="TG20" s="2"/>
      <c r="TH20" s="2"/>
      <c r="TI20" s="2"/>
      <c r="TJ20" s="2"/>
      <c r="TK20" s="2"/>
      <c r="TL20" s="2"/>
      <c r="TM20" s="2"/>
      <c r="TN20" s="2"/>
      <c r="TO20" s="2"/>
      <c r="TP20" s="2"/>
      <c r="TQ20" s="2"/>
      <c r="TR20" s="2"/>
      <c r="TS20" s="2"/>
      <c r="TT20" s="2"/>
      <c r="TU20" s="2"/>
      <c r="TV20" s="2"/>
      <c r="TW20" s="2"/>
      <c r="TX20" s="2"/>
      <c r="TY20" s="2"/>
      <c r="TZ20" s="2"/>
      <c r="UA20" s="2"/>
      <c r="UB20" s="2"/>
      <c r="UC20" s="2"/>
      <c r="UD20" s="2"/>
      <c r="UE20" s="2"/>
      <c r="UF20" s="2"/>
      <c r="UG20" s="2"/>
      <c r="UH20" s="2"/>
      <c r="UI20" s="2"/>
      <c r="UJ20" s="2"/>
      <c r="UK20" s="2"/>
      <c r="UL20" s="2"/>
      <c r="UM20" s="2"/>
      <c r="UN20" s="2"/>
      <c r="UO20" s="2"/>
      <c r="UP20" s="2"/>
      <c r="UQ20" s="2"/>
      <c r="UR20" s="2"/>
      <c r="US20" s="2"/>
      <c r="UT20" s="2"/>
      <c r="UU20" s="2"/>
      <c r="UV20" s="2"/>
      <c r="UW20" s="2"/>
      <c r="UX20" s="2"/>
      <c r="UY20" s="2"/>
      <c r="UZ20" s="2"/>
      <c r="VA20" s="2"/>
      <c r="VB20" s="2"/>
      <c r="VC20" s="2"/>
      <c r="VD20" s="2"/>
      <c r="VE20" s="2"/>
      <c r="VF20" s="2"/>
      <c r="VG20" s="2"/>
      <c r="VH20" s="2"/>
      <c r="VI20" s="2"/>
      <c r="VJ20" s="2"/>
      <c r="VK20" s="2"/>
      <c r="VL20" s="2"/>
      <c r="VM20" s="2"/>
      <c r="VN20" s="2"/>
      <c r="VO20" s="2"/>
      <c r="VP20" s="2"/>
      <c r="VQ20" s="2"/>
      <c r="VR20" s="2"/>
      <c r="VS20" s="2"/>
      <c r="VT20" s="2"/>
      <c r="VU20" s="2"/>
      <c r="VV20" s="2"/>
      <c r="VW20" s="2"/>
      <c r="VX20" s="2"/>
      <c r="VY20" s="2"/>
      <c r="VZ20" s="2"/>
      <c r="WA20" s="2"/>
      <c r="WB20" s="2"/>
      <c r="WC20" s="2"/>
      <c r="WD20" s="2"/>
      <c r="WE20" s="2"/>
      <c r="WF20" s="2"/>
      <c r="WG20" s="2"/>
      <c r="WH20" s="2"/>
      <c r="WI20" s="2"/>
      <c r="WJ20" s="2"/>
      <c r="WK20" s="2"/>
      <c r="WL20" s="2"/>
      <c r="WM20" s="2"/>
      <c r="WN20" s="2"/>
      <c r="WO20" s="2"/>
      <c r="WP20" s="2"/>
      <c r="WQ20" s="2"/>
      <c r="WR20" s="2"/>
      <c r="WS20" s="2"/>
      <c r="WT20" s="2"/>
      <c r="WU20" s="2"/>
      <c r="WV20" s="2"/>
      <c r="WW20" s="2"/>
      <c r="WX20" s="2"/>
      <c r="WY20" s="2"/>
      <c r="WZ20" s="2"/>
      <c r="XA20" s="2"/>
      <c r="XB20" s="2"/>
      <c r="XC20" s="2"/>
      <c r="XD20" s="2"/>
      <c r="XE20" s="2"/>
      <c r="XF20" s="2"/>
      <c r="XG20" s="2"/>
      <c r="XH20" s="2"/>
      <c r="XI20" s="2"/>
      <c r="XJ20" s="2"/>
      <c r="XK20" s="2"/>
      <c r="XL20" s="2"/>
      <c r="XM20" s="2"/>
      <c r="XN20" s="2"/>
      <c r="XO20" s="2"/>
      <c r="XP20" s="2"/>
      <c r="XQ20" s="2"/>
      <c r="XR20" s="2"/>
      <c r="XS20" s="2"/>
      <c r="XT20" s="2"/>
      <c r="XU20" s="2"/>
      <c r="XV20" s="2"/>
      <c r="XW20" s="2"/>
      <c r="XX20" s="2"/>
      <c r="XY20" s="2"/>
      <c r="XZ20" s="2"/>
      <c r="YA20" s="2"/>
      <c r="YB20" s="2"/>
      <c r="YC20" s="2"/>
      <c r="YD20" s="2"/>
      <c r="YE20" s="2"/>
      <c r="YF20" s="2"/>
      <c r="YG20" s="2"/>
      <c r="YH20" s="2"/>
      <c r="YI20" s="2"/>
      <c r="YJ20" s="2"/>
      <c r="YK20" s="2"/>
      <c r="YL20" s="2"/>
      <c r="YM20" s="2"/>
      <c r="YN20" s="2"/>
      <c r="YO20" s="2"/>
      <c r="YP20" s="2"/>
      <c r="YQ20" s="2"/>
      <c r="YR20" s="2"/>
      <c r="YS20" s="2"/>
      <c r="YT20" s="2"/>
      <c r="YU20" s="2"/>
      <c r="YV20" s="2"/>
      <c r="YW20" s="2"/>
      <c r="YX20" s="2"/>
      <c r="YY20" s="2"/>
      <c r="YZ20" s="2"/>
      <c r="ZA20" s="2"/>
      <c r="ZB20" s="2"/>
      <c r="ZC20" s="2"/>
      <c r="ZD20" s="2"/>
      <c r="ZE20" s="2"/>
      <c r="ZF20" s="2"/>
      <c r="ZG20" s="2"/>
      <c r="ZH20" s="2"/>
      <c r="ZI20" s="2"/>
      <c r="ZJ20" s="2"/>
      <c r="ZK20" s="2"/>
      <c r="ZL20" s="2"/>
      <c r="ZM20" s="2"/>
      <c r="ZN20" s="2"/>
      <c r="ZO20" s="2"/>
      <c r="ZP20" s="2"/>
      <c r="ZQ20" s="2"/>
      <c r="ZR20" s="2"/>
      <c r="ZS20" s="2"/>
      <c r="ZT20" s="2"/>
      <c r="ZU20" s="2"/>
      <c r="ZV20" s="2"/>
      <c r="ZW20" s="2"/>
      <c r="ZX20" s="2"/>
      <c r="ZY20" s="2"/>
      <c r="ZZ20" s="2"/>
      <c r="AAA20" s="2"/>
      <c r="AAB20" s="2"/>
      <c r="AAC20" s="2"/>
      <c r="AAD20" s="2"/>
    </row>
    <row r="21" spans="1:706" x14ac:dyDescent="0.2">
      <c r="A21" s="20">
        <v>40786</v>
      </c>
      <c r="B21" s="19">
        <v>0.64607090123302169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  <c r="IW21" s="8"/>
      <c r="IX21" s="8"/>
      <c r="IY21" s="8"/>
      <c r="IZ21" s="8"/>
      <c r="JA21" s="8"/>
      <c r="JB21" s="8"/>
      <c r="JC21" s="8"/>
      <c r="JD21" s="8"/>
      <c r="JE21" s="8"/>
      <c r="JF21" s="8"/>
      <c r="JG21" s="8"/>
      <c r="JH21" s="8"/>
      <c r="JI21" s="8"/>
      <c r="JJ21" s="8"/>
      <c r="JK21" s="8"/>
      <c r="JL21" s="8"/>
      <c r="JM21" s="8"/>
      <c r="JN21" s="8"/>
      <c r="JO21" s="8"/>
      <c r="JP21" s="8"/>
      <c r="JQ21" s="8"/>
      <c r="JR21" s="8"/>
      <c r="JS21" s="8"/>
      <c r="JT21" s="8"/>
      <c r="JU21" s="8"/>
      <c r="JV21" s="8"/>
      <c r="JW21" s="8"/>
      <c r="JX21" s="8"/>
      <c r="JY21" s="8"/>
      <c r="JZ21" s="8"/>
      <c r="KA21" s="8"/>
      <c r="KB21" s="8"/>
      <c r="KC21" s="8"/>
      <c r="KD21" s="8"/>
      <c r="KE21" s="8"/>
      <c r="KF21" s="8"/>
      <c r="KG21" s="8"/>
      <c r="KH21" s="8"/>
      <c r="KI21" s="8"/>
      <c r="KJ21" s="8"/>
      <c r="KK21" s="8"/>
      <c r="KL21" s="8"/>
      <c r="KM21" s="8"/>
      <c r="KN21" s="8"/>
      <c r="KO21" s="8"/>
      <c r="KP21" s="8"/>
      <c r="KQ21" s="8"/>
      <c r="KR21" s="8"/>
      <c r="KS21" s="8"/>
      <c r="KT21" s="8"/>
      <c r="KU21" s="8"/>
      <c r="KV21" s="8"/>
      <c r="KW21" s="8"/>
      <c r="KX21" s="8"/>
      <c r="KY21" s="8"/>
      <c r="KZ21" s="8"/>
      <c r="LA21" s="8"/>
      <c r="LB21" s="8"/>
      <c r="LC21" s="8"/>
      <c r="LD21" s="8"/>
      <c r="LE21" s="8"/>
      <c r="LF21" s="8"/>
      <c r="LG21" s="8"/>
      <c r="LH21" s="8"/>
      <c r="LI21" s="8"/>
      <c r="LJ21" s="8"/>
      <c r="LK21" s="8"/>
      <c r="LL21" s="8"/>
      <c r="LM21" s="8"/>
      <c r="LN21" s="8"/>
      <c r="LO21" s="8"/>
      <c r="LP21" s="8"/>
      <c r="LQ21" s="8"/>
      <c r="LR21" s="8"/>
      <c r="LS21" s="8"/>
      <c r="LT21" s="8"/>
      <c r="LU21" s="8"/>
      <c r="LV21" s="8"/>
      <c r="LW21" s="8"/>
      <c r="LX21" s="8"/>
      <c r="LY21" s="8"/>
      <c r="LZ21" s="8"/>
      <c r="MA21" s="8"/>
      <c r="MB21" s="8"/>
      <c r="MC21" s="8"/>
      <c r="MD21" s="8"/>
      <c r="ME21" s="8"/>
      <c r="MF21" s="8"/>
      <c r="MG21" s="8"/>
      <c r="MH21" s="8"/>
      <c r="MI21" s="8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2"/>
      <c r="NH21" s="2"/>
      <c r="NI21" s="2"/>
      <c r="NJ21" s="2"/>
      <c r="NK21" s="2"/>
      <c r="NL21" s="2"/>
      <c r="NM21" s="2"/>
      <c r="NN21" s="2"/>
      <c r="NO21" s="2"/>
      <c r="NP21" s="2"/>
      <c r="NQ21" s="2"/>
      <c r="NR21" s="2"/>
      <c r="NS21" s="2"/>
      <c r="NT21" s="2"/>
      <c r="NU21" s="2"/>
      <c r="NV21" s="2"/>
      <c r="NW21" s="2"/>
      <c r="NX21" s="2"/>
      <c r="NY21" s="2"/>
      <c r="NZ21" s="2"/>
      <c r="OA21" s="2"/>
      <c r="OB21" s="2"/>
      <c r="OC21" s="2"/>
      <c r="OD21" s="2"/>
      <c r="OE21" s="2"/>
      <c r="OF21" s="2"/>
      <c r="OG21" s="2"/>
      <c r="OH21" s="2"/>
      <c r="OI21" s="2"/>
      <c r="OJ21" s="2"/>
      <c r="OK21" s="2"/>
      <c r="OL21" s="2"/>
      <c r="OM21" s="2"/>
      <c r="ON21" s="2"/>
      <c r="OO21" s="2"/>
      <c r="OP21" s="2"/>
      <c r="OQ21" s="2"/>
      <c r="OR21" s="2"/>
      <c r="OS21" s="2"/>
      <c r="OT21" s="2"/>
      <c r="OU21" s="2"/>
      <c r="OV21" s="2"/>
      <c r="OW21" s="2"/>
      <c r="OX21" s="2"/>
      <c r="OY21" s="2"/>
      <c r="OZ21" s="2"/>
      <c r="PA21" s="2"/>
      <c r="PB21" s="2"/>
      <c r="PC21" s="2"/>
      <c r="PD21" s="2"/>
      <c r="PE21" s="2"/>
      <c r="PF21" s="2"/>
      <c r="PG21" s="2"/>
      <c r="PH21" s="2"/>
      <c r="PI21" s="2"/>
      <c r="PJ21" s="2"/>
      <c r="PK21" s="2"/>
      <c r="PL21" s="2"/>
      <c r="PM21" s="2"/>
      <c r="PN21" s="2"/>
      <c r="PO21" s="2"/>
      <c r="PP21" s="2"/>
      <c r="PQ21" s="2"/>
      <c r="PR21" s="2"/>
      <c r="PS21" s="2"/>
      <c r="PT21" s="2"/>
      <c r="PU21" s="2"/>
      <c r="PV21" s="2"/>
      <c r="PW21" s="2"/>
      <c r="PX21" s="2"/>
      <c r="PY21" s="2"/>
      <c r="PZ21" s="2"/>
      <c r="QA21" s="2"/>
      <c r="QB21" s="2"/>
      <c r="QC21" s="2"/>
      <c r="QD21" s="2"/>
      <c r="QE21" s="2"/>
      <c r="QF21" s="2"/>
      <c r="QG21" s="2"/>
      <c r="QH21" s="2"/>
      <c r="QI21" s="2"/>
      <c r="QJ21" s="2"/>
      <c r="QK21" s="2"/>
      <c r="QL21" s="2"/>
      <c r="QM21" s="2"/>
      <c r="QN21" s="2"/>
      <c r="QO21" s="2"/>
      <c r="QP21" s="2"/>
      <c r="QQ21" s="2"/>
      <c r="QR21" s="2"/>
      <c r="QS21" s="2"/>
      <c r="QT21" s="2"/>
      <c r="QU21" s="2"/>
      <c r="QV21" s="2"/>
      <c r="QW21" s="2"/>
      <c r="QX21" s="2"/>
      <c r="QY21" s="2"/>
      <c r="QZ21" s="2"/>
      <c r="RA21" s="2"/>
      <c r="RB21" s="2"/>
      <c r="RC21" s="2"/>
      <c r="RD21" s="2"/>
      <c r="RE21" s="2"/>
      <c r="RF21" s="2"/>
      <c r="RG21" s="2"/>
      <c r="RH21" s="2"/>
      <c r="RI21" s="2"/>
      <c r="RJ21" s="2"/>
      <c r="RK21" s="2"/>
      <c r="RL21" s="2"/>
      <c r="RM21" s="2"/>
      <c r="RN21" s="2"/>
      <c r="RO21" s="2"/>
      <c r="RP21" s="2"/>
      <c r="RQ21" s="2"/>
      <c r="RR21" s="2"/>
      <c r="RS21" s="2"/>
      <c r="RT21" s="2"/>
      <c r="RU21" s="2"/>
      <c r="RV21" s="2"/>
      <c r="RW21" s="2"/>
      <c r="RX21" s="2"/>
      <c r="RY21" s="2"/>
      <c r="RZ21" s="2"/>
      <c r="SA21" s="2"/>
      <c r="SB21" s="2"/>
      <c r="SC21" s="2"/>
      <c r="SD21" s="2"/>
      <c r="SE21" s="2"/>
      <c r="SF21" s="2"/>
      <c r="SG21" s="2"/>
      <c r="SH21" s="2"/>
      <c r="SI21" s="2"/>
      <c r="SJ21" s="2"/>
      <c r="SK21" s="2"/>
      <c r="SL21" s="2"/>
      <c r="SM21" s="2"/>
      <c r="SN21" s="2"/>
      <c r="SO21" s="2"/>
      <c r="SP21" s="2"/>
      <c r="SQ21" s="2"/>
      <c r="SR21" s="2"/>
      <c r="SS21" s="2"/>
      <c r="ST21" s="2"/>
      <c r="SU21" s="2"/>
      <c r="SV21" s="2"/>
      <c r="SW21" s="2"/>
      <c r="SX21" s="2"/>
      <c r="SY21" s="2"/>
      <c r="SZ21" s="2"/>
      <c r="TA21" s="2"/>
      <c r="TB21" s="2"/>
      <c r="TC21" s="2"/>
      <c r="TD21" s="2"/>
      <c r="TE21" s="2"/>
      <c r="TF21" s="2"/>
      <c r="TG21" s="2"/>
      <c r="TH21" s="2"/>
      <c r="TI21" s="2"/>
      <c r="TJ21" s="2"/>
      <c r="TK21" s="2"/>
      <c r="TL21" s="2"/>
      <c r="TM21" s="2"/>
      <c r="TN21" s="2"/>
      <c r="TO21" s="2"/>
      <c r="TP21" s="2"/>
      <c r="TQ21" s="2"/>
      <c r="TR21" s="2"/>
      <c r="TS21" s="2"/>
      <c r="TT21" s="2"/>
      <c r="TU21" s="2"/>
      <c r="TV21" s="2"/>
      <c r="TW21" s="2"/>
      <c r="TX21" s="2"/>
      <c r="TY21" s="2"/>
      <c r="TZ21" s="2"/>
      <c r="UA21" s="2"/>
      <c r="UB21" s="2"/>
      <c r="UC21" s="2"/>
      <c r="UD21" s="2"/>
      <c r="UE21" s="2"/>
      <c r="UF21" s="2"/>
      <c r="UG21" s="2"/>
      <c r="UH21" s="2"/>
      <c r="UI21" s="2"/>
      <c r="UJ21" s="2"/>
      <c r="UK21" s="2"/>
      <c r="UL21" s="2"/>
      <c r="UM21" s="2"/>
      <c r="UN21" s="2"/>
      <c r="UO21" s="2"/>
      <c r="UP21" s="2"/>
      <c r="UQ21" s="2"/>
      <c r="UR21" s="2"/>
      <c r="US21" s="2"/>
      <c r="UT21" s="2"/>
      <c r="UU21" s="2"/>
      <c r="UV21" s="2"/>
      <c r="UW21" s="2"/>
      <c r="UX21" s="2"/>
      <c r="UY21" s="2"/>
      <c r="UZ21" s="2"/>
      <c r="VA21" s="2"/>
      <c r="VB21" s="2"/>
      <c r="VC21" s="2"/>
      <c r="VD21" s="2"/>
      <c r="VE21" s="2"/>
      <c r="VF21" s="2"/>
      <c r="VG21" s="2"/>
      <c r="VH21" s="2"/>
      <c r="VI21" s="2"/>
      <c r="VJ21" s="2"/>
      <c r="VK21" s="2"/>
      <c r="VL21" s="2"/>
      <c r="VM21" s="2"/>
      <c r="VN21" s="2"/>
      <c r="VO21" s="2"/>
      <c r="VP21" s="2"/>
      <c r="VQ21" s="2"/>
      <c r="VR21" s="2"/>
      <c r="VS21" s="2"/>
      <c r="VT21" s="2"/>
      <c r="VU21" s="2"/>
      <c r="VV21" s="2"/>
      <c r="VW21" s="2"/>
      <c r="VX21" s="2"/>
      <c r="VY21" s="2"/>
      <c r="VZ21" s="2"/>
      <c r="WA21" s="2"/>
      <c r="WB21" s="2"/>
      <c r="WC21" s="2"/>
      <c r="WD21" s="2"/>
      <c r="WE21" s="2"/>
      <c r="WF21" s="2"/>
      <c r="WG21" s="2"/>
      <c r="WH21" s="2"/>
      <c r="WI21" s="2"/>
      <c r="WJ21" s="2"/>
      <c r="WK21" s="2"/>
      <c r="WL21" s="2"/>
      <c r="WM21" s="2"/>
      <c r="WN21" s="2"/>
      <c r="WO21" s="2"/>
      <c r="WP21" s="2"/>
      <c r="WQ21" s="2"/>
      <c r="WR21" s="2"/>
      <c r="WS21" s="2"/>
      <c r="WT21" s="2"/>
      <c r="WU21" s="2"/>
      <c r="WV21" s="2"/>
      <c r="WW21" s="2"/>
      <c r="WX21" s="2"/>
      <c r="WY21" s="2"/>
      <c r="WZ21" s="2"/>
      <c r="XA21" s="2"/>
      <c r="XB21" s="2"/>
      <c r="XC21" s="2"/>
      <c r="XD21" s="2"/>
      <c r="XE21" s="2"/>
      <c r="XF21" s="2"/>
      <c r="XG21" s="2"/>
      <c r="XH21" s="2"/>
      <c r="XI21" s="2"/>
      <c r="XJ21" s="2"/>
      <c r="XK21" s="2"/>
      <c r="XL21" s="2"/>
      <c r="XM21" s="2"/>
      <c r="XN21" s="2"/>
      <c r="XO21" s="2"/>
      <c r="XP21" s="2"/>
      <c r="XQ21" s="2"/>
      <c r="XR21" s="2"/>
      <c r="XS21" s="2"/>
      <c r="XT21" s="2"/>
      <c r="XU21" s="2"/>
      <c r="XV21" s="2"/>
      <c r="XW21" s="2"/>
      <c r="XX21" s="2"/>
      <c r="XY21" s="2"/>
      <c r="XZ21" s="2"/>
      <c r="YA21" s="2"/>
      <c r="YB21" s="2"/>
      <c r="YC21" s="2"/>
      <c r="YD21" s="2"/>
      <c r="YE21" s="2"/>
      <c r="YF21" s="2"/>
      <c r="YG21" s="2"/>
      <c r="YH21" s="2"/>
      <c r="YI21" s="2"/>
      <c r="YJ21" s="2"/>
      <c r="YK21" s="2"/>
      <c r="YL21" s="2"/>
      <c r="YM21" s="2"/>
      <c r="YN21" s="2"/>
      <c r="YO21" s="2"/>
      <c r="YP21" s="2"/>
      <c r="YQ21" s="2"/>
      <c r="YR21" s="2"/>
      <c r="YS21" s="2"/>
      <c r="YT21" s="2"/>
      <c r="YU21" s="2"/>
      <c r="YV21" s="2"/>
      <c r="YW21" s="2"/>
      <c r="YX21" s="2"/>
      <c r="YY21" s="2"/>
      <c r="YZ21" s="2"/>
      <c r="ZA21" s="2"/>
      <c r="ZB21" s="2"/>
      <c r="ZC21" s="2"/>
      <c r="ZD21" s="2"/>
      <c r="ZE21" s="2"/>
      <c r="ZF21" s="2"/>
      <c r="ZG21" s="2"/>
      <c r="ZH21" s="2"/>
      <c r="ZI21" s="2"/>
      <c r="ZJ21" s="2"/>
      <c r="ZK21" s="2"/>
      <c r="ZL21" s="2"/>
      <c r="ZM21" s="2"/>
      <c r="ZN21" s="2"/>
      <c r="ZO21" s="2"/>
      <c r="ZP21" s="2"/>
      <c r="ZQ21" s="2"/>
      <c r="ZR21" s="2"/>
      <c r="ZS21" s="2"/>
      <c r="ZT21" s="2"/>
      <c r="ZU21" s="2"/>
      <c r="ZV21" s="2"/>
      <c r="ZW21" s="2"/>
      <c r="ZX21" s="2"/>
      <c r="ZY21" s="2"/>
      <c r="ZZ21" s="2"/>
      <c r="AAA21" s="2"/>
      <c r="AAB21" s="2"/>
      <c r="AAC21" s="2"/>
      <c r="AAD21" s="2"/>
    </row>
    <row r="22" spans="1:706" x14ac:dyDescent="0.2">
      <c r="A22" s="20">
        <v>40816</v>
      </c>
      <c r="B22" s="19">
        <v>0.65492294747038582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  <c r="IU22" s="8"/>
      <c r="IV22" s="8"/>
      <c r="IW22" s="8"/>
      <c r="IX22" s="8"/>
      <c r="IY22" s="8"/>
      <c r="IZ22" s="8"/>
      <c r="JA22" s="8"/>
      <c r="JB22" s="8"/>
      <c r="JC22" s="8"/>
      <c r="JD22" s="8"/>
      <c r="JE22" s="8"/>
      <c r="JF22" s="8"/>
      <c r="JG22" s="8"/>
      <c r="JH22" s="8"/>
      <c r="JI22" s="8"/>
      <c r="JJ22" s="8"/>
      <c r="JK22" s="8"/>
      <c r="JL22" s="8"/>
      <c r="JM22" s="8"/>
      <c r="JN22" s="8"/>
      <c r="JO22" s="8"/>
      <c r="JP22" s="8"/>
      <c r="JQ22" s="8"/>
      <c r="JR22" s="8"/>
      <c r="JS22" s="8"/>
      <c r="JT22" s="8"/>
      <c r="JU22" s="8"/>
      <c r="JV22" s="8"/>
      <c r="JW22" s="8"/>
      <c r="JX22" s="8"/>
      <c r="JY22" s="8"/>
      <c r="JZ22" s="8"/>
      <c r="KA22" s="8"/>
      <c r="KB22" s="8"/>
      <c r="KC22" s="8"/>
      <c r="KD22" s="8"/>
      <c r="KE22" s="8"/>
      <c r="KF22" s="8"/>
      <c r="KG22" s="8"/>
      <c r="KH22" s="8"/>
      <c r="KI22" s="8"/>
      <c r="KJ22" s="8"/>
      <c r="KK22" s="8"/>
      <c r="KL22" s="8"/>
      <c r="KM22" s="8"/>
      <c r="KN22" s="8"/>
      <c r="KO22" s="8"/>
      <c r="KP22" s="8"/>
      <c r="KQ22" s="8"/>
      <c r="KR22" s="8"/>
      <c r="KS22" s="8"/>
      <c r="KT22" s="8"/>
      <c r="KU22" s="8"/>
      <c r="KV22" s="8"/>
      <c r="KW22" s="8"/>
      <c r="KX22" s="8"/>
      <c r="KY22" s="8"/>
      <c r="KZ22" s="8"/>
      <c r="LA22" s="8"/>
      <c r="LB22" s="8"/>
      <c r="LC22" s="8"/>
      <c r="LD22" s="8"/>
      <c r="LE22" s="8"/>
      <c r="LF22" s="8"/>
      <c r="LG22" s="8"/>
      <c r="LH22" s="8"/>
      <c r="LI22" s="8"/>
      <c r="LJ22" s="8"/>
      <c r="LK22" s="8"/>
      <c r="LL22" s="8"/>
      <c r="LM22" s="8"/>
      <c r="LN22" s="8"/>
      <c r="LO22" s="8"/>
      <c r="LP22" s="8"/>
      <c r="LQ22" s="8"/>
      <c r="LR22" s="8"/>
      <c r="LS22" s="8"/>
      <c r="LT22" s="8"/>
      <c r="LU22" s="8"/>
      <c r="LV22" s="8"/>
      <c r="LW22" s="8"/>
      <c r="LX22" s="8"/>
      <c r="LY22" s="8"/>
      <c r="LZ22" s="8"/>
      <c r="MA22" s="8"/>
      <c r="MB22" s="8"/>
      <c r="MC22" s="8"/>
      <c r="MD22" s="8"/>
      <c r="ME22" s="8"/>
      <c r="MF22" s="8"/>
      <c r="MG22" s="8"/>
      <c r="MH22" s="8"/>
      <c r="MI22" s="8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2"/>
      <c r="NH22" s="2"/>
      <c r="NI22" s="2"/>
      <c r="NJ22" s="2"/>
      <c r="NK22" s="2"/>
      <c r="NL22" s="2"/>
      <c r="NM22" s="2"/>
      <c r="NN22" s="2"/>
      <c r="NO22" s="2"/>
      <c r="NP22" s="2"/>
      <c r="NQ22" s="2"/>
      <c r="NR22" s="2"/>
      <c r="NS22" s="2"/>
      <c r="NT22" s="2"/>
      <c r="NU22" s="2"/>
      <c r="NV22" s="2"/>
      <c r="NW22" s="2"/>
      <c r="NX22" s="2"/>
      <c r="NY22" s="2"/>
      <c r="NZ22" s="2"/>
      <c r="OA22" s="2"/>
      <c r="OB22" s="2"/>
      <c r="OC22" s="2"/>
      <c r="OD22" s="2"/>
      <c r="OE22" s="2"/>
      <c r="OF22" s="2"/>
      <c r="OG22" s="2"/>
      <c r="OH22" s="2"/>
      <c r="OI22" s="2"/>
      <c r="OJ22" s="2"/>
      <c r="OK22" s="2"/>
      <c r="OL22" s="2"/>
      <c r="OM22" s="2"/>
      <c r="ON22" s="2"/>
      <c r="OO22" s="2"/>
      <c r="OP22" s="2"/>
      <c r="OQ22" s="2"/>
      <c r="OR22" s="2"/>
      <c r="OS22" s="2"/>
      <c r="OT22" s="2"/>
      <c r="OU22" s="2"/>
      <c r="OV22" s="2"/>
      <c r="OW22" s="2"/>
      <c r="OX22" s="2"/>
      <c r="OY22" s="2"/>
      <c r="OZ22" s="2"/>
      <c r="PA22" s="2"/>
      <c r="PB22" s="2"/>
      <c r="PC22" s="2"/>
      <c r="PD22" s="2"/>
      <c r="PE22" s="2"/>
      <c r="PF22" s="2"/>
      <c r="PG22" s="2"/>
      <c r="PH22" s="2"/>
      <c r="PI22" s="2"/>
      <c r="PJ22" s="2"/>
      <c r="PK22" s="2"/>
      <c r="PL22" s="2"/>
      <c r="PM22" s="2"/>
      <c r="PN22" s="2"/>
      <c r="PO22" s="2"/>
      <c r="PP22" s="2"/>
      <c r="PQ22" s="2"/>
      <c r="PR22" s="2"/>
      <c r="PS22" s="2"/>
      <c r="PT22" s="2"/>
      <c r="PU22" s="2"/>
      <c r="PV22" s="2"/>
      <c r="PW22" s="2"/>
      <c r="PX22" s="2"/>
      <c r="PY22" s="2"/>
      <c r="PZ22" s="2"/>
      <c r="QA22" s="2"/>
      <c r="QB22" s="2"/>
      <c r="QC22" s="2"/>
      <c r="QD22" s="2"/>
      <c r="QE22" s="2"/>
      <c r="QF22" s="2"/>
      <c r="QG22" s="2"/>
      <c r="QH22" s="2"/>
      <c r="QI22" s="2"/>
      <c r="QJ22" s="2"/>
      <c r="QK22" s="2"/>
      <c r="QL22" s="2"/>
      <c r="QM22" s="2"/>
      <c r="QN22" s="2"/>
      <c r="QO22" s="2"/>
      <c r="QP22" s="2"/>
      <c r="QQ22" s="2"/>
      <c r="QR22" s="2"/>
      <c r="QS22" s="2"/>
      <c r="QT22" s="2"/>
      <c r="QU22" s="2"/>
      <c r="QV22" s="2"/>
      <c r="QW22" s="2"/>
      <c r="QX22" s="2"/>
      <c r="QY22" s="2"/>
      <c r="QZ22" s="2"/>
      <c r="RA22" s="2"/>
      <c r="RB22" s="2"/>
      <c r="RC22" s="2"/>
      <c r="RD22" s="2"/>
      <c r="RE22" s="2"/>
      <c r="RF22" s="2"/>
      <c r="RG22" s="2"/>
      <c r="RH22" s="2"/>
      <c r="RI22" s="2"/>
      <c r="RJ22" s="2"/>
      <c r="RK22" s="2"/>
      <c r="RL22" s="2"/>
      <c r="RM22" s="2"/>
      <c r="RN22" s="2"/>
      <c r="RO22" s="2"/>
      <c r="RP22" s="2"/>
      <c r="RQ22" s="2"/>
      <c r="RR22" s="2"/>
      <c r="RS22" s="2"/>
      <c r="RT22" s="2"/>
      <c r="RU22" s="2"/>
      <c r="RV22" s="2"/>
      <c r="RW22" s="2"/>
      <c r="RX22" s="2"/>
      <c r="RY22" s="2"/>
      <c r="RZ22" s="2"/>
      <c r="SA22" s="2"/>
      <c r="SB22" s="2"/>
      <c r="SC22" s="2"/>
      <c r="SD22" s="2"/>
      <c r="SE22" s="2"/>
      <c r="SF22" s="2"/>
      <c r="SG22" s="2"/>
      <c r="SH22" s="2"/>
      <c r="SI22" s="2"/>
      <c r="SJ22" s="2"/>
      <c r="SK22" s="2"/>
      <c r="SL22" s="2"/>
      <c r="SM22" s="2"/>
      <c r="SN22" s="2"/>
      <c r="SO22" s="2"/>
      <c r="SP22" s="2"/>
      <c r="SQ22" s="2"/>
      <c r="SR22" s="2"/>
      <c r="SS22" s="2"/>
      <c r="ST22" s="2"/>
      <c r="SU22" s="2"/>
      <c r="SV22" s="2"/>
      <c r="SW22" s="2"/>
      <c r="SX22" s="2"/>
      <c r="SY22" s="2"/>
      <c r="SZ22" s="2"/>
      <c r="TA22" s="2"/>
      <c r="TB22" s="2"/>
      <c r="TC22" s="2"/>
      <c r="TD22" s="2"/>
      <c r="TE22" s="2"/>
      <c r="TF22" s="2"/>
      <c r="TG22" s="2"/>
      <c r="TH22" s="2"/>
      <c r="TI22" s="2"/>
      <c r="TJ22" s="2"/>
      <c r="TK22" s="2"/>
      <c r="TL22" s="2"/>
      <c r="TM22" s="2"/>
      <c r="TN22" s="2"/>
      <c r="TO22" s="2"/>
      <c r="TP22" s="2"/>
      <c r="TQ22" s="2"/>
      <c r="TR22" s="2"/>
      <c r="TS22" s="2"/>
      <c r="TT22" s="2"/>
      <c r="TU22" s="2"/>
      <c r="TV22" s="2"/>
      <c r="TW22" s="2"/>
      <c r="TX22" s="2"/>
      <c r="TY22" s="2"/>
      <c r="TZ22" s="2"/>
      <c r="UA22" s="2"/>
      <c r="UB22" s="2"/>
      <c r="UC22" s="2"/>
      <c r="UD22" s="2"/>
      <c r="UE22" s="2"/>
      <c r="UF22" s="2"/>
      <c r="UG22" s="2"/>
      <c r="UH22" s="2"/>
      <c r="UI22" s="2"/>
      <c r="UJ22" s="2"/>
      <c r="UK22" s="2"/>
      <c r="UL22" s="2"/>
      <c r="UM22" s="2"/>
      <c r="UN22" s="2"/>
      <c r="UO22" s="2"/>
      <c r="UP22" s="2"/>
      <c r="UQ22" s="2"/>
      <c r="UR22" s="2"/>
      <c r="US22" s="2"/>
      <c r="UT22" s="2"/>
      <c r="UU22" s="2"/>
      <c r="UV22" s="2"/>
      <c r="UW22" s="2"/>
      <c r="UX22" s="2"/>
      <c r="UY22" s="2"/>
      <c r="UZ22" s="2"/>
      <c r="VA22" s="2"/>
      <c r="VB22" s="2"/>
      <c r="VC22" s="2"/>
      <c r="VD22" s="2"/>
      <c r="VE22" s="2"/>
      <c r="VF22" s="2"/>
      <c r="VG22" s="2"/>
      <c r="VH22" s="2"/>
      <c r="VI22" s="2"/>
      <c r="VJ22" s="2"/>
      <c r="VK22" s="2"/>
      <c r="VL22" s="2"/>
      <c r="VM22" s="2"/>
      <c r="VN22" s="2"/>
      <c r="VO22" s="2"/>
      <c r="VP22" s="2"/>
      <c r="VQ22" s="2"/>
      <c r="VR22" s="2"/>
      <c r="VS22" s="2"/>
      <c r="VT22" s="2"/>
      <c r="VU22" s="2"/>
      <c r="VV22" s="2"/>
      <c r="VW22" s="2"/>
      <c r="VX22" s="2"/>
      <c r="VY22" s="2"/>
      <c r="VZ22" s="2"/>
      <c r="WA22" s="2"/>
      <c r="WB22" s="2"/>
      <c r="WC22" s="2"/>
      <c r="WD22" s="2"/>
      <c r="WE22" s="2"/>
      <c r="WF22" s="2"/>
      <c r="WG22" s="2"/>
      <c r="WH22" s="2"/>
      <c r="WI22" s="2"/>
      <c r="WJ22" s="2"/>
      <c r="WK22" s="2"/>
      <c r="WL22" s="2"/>
      <c r="WM22" s="2"/>
      <c r="WN22" s="2"/>
      <c r="WO22" s="2"/>
      <c r="WP22" s="2"/>
      <c r="WQ22" s="2"/>
      <c r="WR22" s="2"/>
      <c r="WS22" s="2"/>
      <c r="WT22" s="2"/>
      <c r="WU22" s="2"/>
      <c r="WV22" s="2"/>
      <c r="WW22" s="2"/>
      <c r="WX22" s="2"/>
      <c r="WY22" s="2"/>
      <c r="WZ22" s="2"/>
      <c r="XA22" s="2"/>
      <c r="XB22" s="2"/>
      <c r="XC22" s="2"/>
      <c r="XD22" s="2"/>
      <c r="XE22" s="2"/>
      <c r="XF22" s="2"/>
      <c r="XG22" s="2"/>
      <c r="XH22" s="2"/>
      <c r="XI22" s="2"/>
      <c r="XJ22" s="2"/>
      <c r="XK22" s="2"/>
      <c r="XL22" s="2"/>
      <c r="XM22" s="2"/>
      <c r="XN22" s="2"/>
      <c r="XO22" s="2"/>
      <c r="XP22" s="2"/>
      <c r="XQ22" s="2"/>
      <c r="XR22" s="2"/>
      <c r="XS22" s="2"/>
      <c r="XT22" s="2"/>
      <c r="XU22" s="2"/>
      <c r="XV22" s="2"/>
      <c r="XW22" s="2"/>
      <c r="XX22" s="2"/>
      <c r="XY22" s="2"/>
      <c r="XZ22" s="2"/>
      <c r="YA22" s="2"/>
      <c r="YB22" s="2"/>
      <c r="YC22" s="2"/>
      <c r="YD22" s="2"/>
      <c r="YE22" s="2"/>
      <c r="YF22" s="2"/>
      <c r="YG22" s="2"/>
      <c r="YH22" s="2"/>
      <c r="YI22" s="2"/>
      <c r="YJ22" s="2"/>
      <c r="YK22" s="2"/>
      <c r="YL22" s="2"/>
      <c r="YM22" s="2"/>
      <c r="YN22" s="2"/>
      <c r="YO22" s="2"/>
      <c r="YP22" s="2"/>
      <c r="YQ22" s="2"/>
      <c r="YR22" s="2"/>
      <c r="YS22" s="2"/>
      <c r="YT22" s="2"/>
      <c r="YU22" s="2"/>
      <c r="YV22" s="2"/>
      <c r="YW22" s="2"/>
      <c r="YX22" s="2"/>
      <c r="YY22" s="2"/>
      <c r="YZ22" s="2"/>
      <c r="ZA22" s="2"/>
      <c r="ZB22" s="2"/>
      <c r="ZC22" s="2"/>
      <c r="ZD22" s="2"/>
      <c r="ZE22" s="2"/>
      <c r="ZF22" s="2"/>
      <c r="ZG22" s="2"/>
      <c r="ZH22" s="2"/>
      <c r="ZI22" s="2"/>
      <c r="ZJ22" s="2"/>
      <c r="ZK22" s="2"/>
      <c r="ZL22" s="2"/>
      <c r="ZM22" s="2"/>
      <c r="ZN22" s="2"/>
      <c r="ZO22" s="2"/>
      <c r="ZP22" s="2"/>
      <c r="ZQ22" s="2"/>
      <c r="ZR22" s="2"/>
      <c r="ZS22" s="2"/>
      <c r="ZT22" s="2"/>
      <c r="ZU22" s="2"/>
      <c r="ZV22" s="2"/>
      <c r="ZW22" s="2"/>
      <c r="ZX22" s="2"/>
      <c r="ZY22" s="2"/>
      <c r="ZZ22" s="2"/>
      <c r="AAA22" s="2"/>
      <c r="AAB22" s="2"/>
      <c r="AAC22" s="2"/>
      <c r="AAD22" s="2"/>
    </row>
    <row r="23" spans="1:706" x14ac:dyDescent="0.2">
      <c r="A23" s="20">
        <v>40847</v>
      </c>
      <c r="B23" s="19">
        <v>0.6486229895054707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8"/>
      <c r="IV23" s="8"/>
      <c r="IW23" s="8"/>
      <c r="IX23" s="8"/>
      <c r="IY23" s="8"/>
      <c r="IZ23" s="8"/>
      <c r="JA23" s="8"/>
      <c r="JB23" s="8"/>
      <c r="JC23" s="8"/>
      <c r="JD23" s="8"/>
      <c r="JE23" s="8"/>
      <c r="JF23" s="8"/>
      <c r="JG23" s="8"/>
      <c r="JH23" s="8"/>
      <c r="JI23" s="8"/>
      <c r="JJ23" s="8"/>
      <c r="JK23" s="8"/>
      <c r="JL23" s="8"/>
      <c r="JM23" s="8"/>
      <c r="JN23" s="8"/>
      <c r="JO23" s="8"/>
      <c r="JP23" s="8"/>
      <c r="JQ23" s="8"/>
      <c r="JR23" s="8"/>
      <c r="JS23" s="8"/>
      <c r="JT23" s="8"/>
      <c r="JU23" s="8"/>
      <c r="JV23" s="8"/>
      <c r="JW23" s="8"/>
      <c r="JX23" s="8"/>
      <c r="JY23" s="8"/>
      <c r="JZ23" s="8"/>
      <c r="KA23" s="8"/>
      <c r="KB23" s="8"/>
      <c r="KC23" s="8"/>
      <c r="KD23" s="8"/>
      <c r="KE23" s="8"/>
      <c r="KF23" s="8"/>
      <c r="KG23" s="8"/>
      <c r="KH23" s="8"/>
      <c r="KI23" s="8"/>
      <c r="KJ23" s="8"/>
      <c r="KK23" s="8"/>
      <c r="KL23" s="8"/>
      <c r="KM23" s="8"/>
      <c r="KN23" s="8"/>
      <c r="KO23" s="8"/>
      <c r="KP23" s="8"/>
      <c r="KQ23" s="8"/>
      <c r="KR23" s="8"/>
      <c r="KS23" s="8"/>
      <c r="KT23" s="8"/>
      <c r="KU23" s="8"/>
      <c r="KV23" s="8"/>
      <c r="KW23" s="8"/>
      <c r="KX23" s="8"/>
      <c r="KY23" s="8"/>
      <c r="KZ23" s="8"/>
      <c r="LA23" s="8"/>
      <c r="LB23" s="8"/>
      <c r="LC23" s="8"/>
      <c r="LD23" s="8"/>
      <c r="LE23" s="8"/>
      <c r="LF23" s="8"/>
      <c r="LG23" s="8"/>
      <c r="LH23" s="8"/>
      <c r="LI23" s="8"/>
      <c r="LJ23" s="8"/>
      <c r="LK23" s="8"/>
      <c r="LL23" s="8"/>
      <c r="LM23" s="8"/>
      <c r="LN23" s="8"/>
      <c r="LO23" s="8"/>
      <c r="LP23" s="8"/>
      <c r="LQ23" s="8"/>
      <c r="LR23" s="8"/>
      <c r="LS23" s="8"/>
      <c r="LT23" s="8"/>
      <c r="LU23" s="8"/>
      <c r="LV23" s="8"/>
      <c r="LW23" s="8"/>
      <c r="LX23" s="8"/>
      <c r="LY23" s="8"/>
      <c r="LZ23" s="8"/>
      <c r="MA23" s="8"/>
      <c r="MB23" s="8"/>
      <c r="MC23" s="8"/>
      <c r="MD23" s="8"/>
      <c r="ME23" s="8"/>
      <c r="MF23" s="8"/>
      <c r="MG23" s="8"/>
      <c r="MH23" s="8"/>
      <c r="MI23" s="8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2"/>
      <c r="NH23" s="2"/>
      <c r="NI23" s="2"/>
      <c r="NJ23" s="2"/>
      <c r="NK23" s="2"/>
      <c r="NL23" s="2"/>
      <c r="NM23" s="2"/>
      <c r="NN23" s="2"/>
      <c r="NO23" s="2"/>
      <c r="NP23" s="2"/>
      <c r="NQ23" s="2"/>
      <c r="NR23" s="2"/>
      <c r="NS23" s="2"/>
      <c r="NT23" s="2"/>
      <c r="NU23" s="2"/>
      <c r="NV23" s="2"/>
      <c r="NW23" s="2"/>
      <c r="NX23" s="2"/>
      <c r="NY23" s="2"/>
      <c r="NZ23" s="2"/>
      <c r="OA23" s="2"/>
      <c r="OB23" s="2"/>
      <c r="OC23" s="2"/>
      <c r="OD23" s="2"/>
      <c r="OE23" s="2"/>
      <c r="OF23" s="2"/>
      <c r="OG23" s="2"/>
      <c r="OH23" s="2"/>
      <c r="OI23" s="2"/>
      <c r="OJ23" s="2"/>
      <c r="OK23" s="2"/>
      <c r="OL23" s="2"/>
      <c r="OM23" s="2"/>
      <c r="ON23" s="2"/>
      <c r="OO23" s="2"/>
      <c r="OP23" s="2"/>
      <c r="OQ23" s="2"/>
      <c r="OR23" s="2"/>
      <c r="OS23" s="2"/>
      <c r="OT23" s="2"/>
      <c r="OU23" s="2"/>
      <c r="OV23" s="2"/>
      <c r="OW23" s="2"/>
      <c r="OX23" s="2"/>
      <c r="OY23" s="2"/>
      <c r="OZ23" s="2"/>
      <c r="PA23" s="2"/>
      <c r="PB23" s="2"/>
      <c r="PC23" s="2"/>
      <c r="PD23" s="2"/>
      <c r="PE23" s="2"/>
      <c r="PF23" s="2"/>
      <c r="PG23" s="2"/>
      <c r="PH23" s="2"/>
      <c r="PI23" s="2"/>
      <c r="PJ23" s="2"/>
      <c r="PK23" s="2"/>
      <c r="PL23" s="2"/>
      <c r="PM23" s="2"/>
      <c r="PN23" s="2"/>
      <c r="PO23" s="2"/>
      <c r="PP23" s="2"/>
      <c r="PQ23" s="2"/>
      <c r="PR23" s="2"/>
      <c r="PS23" s="2"/>
      <c r="PT23" s="2"/>
      <c r="PU23" s="2"/>
      <c r="PV23" s="2"/>
      <c r="PW23" s="2"/>
      <c r="PX23" s="2"/>
      <c r="PY23" s="2"/>
      <c r="PZ23" s="2"/>
      <c r="QA23" s="2"/>
      <c r="QB23" s="2"/>
      <c r="QC23" s="2"/>
      <c r="QD23" s="2"/>
      <c r="QE23" s="2"/>
      <c r="QF23" s="2"/>
      <c r="QG23" s="2"/>
      <c r="QH23" s="2"/>
      <c r="QI23" s="2"/>
      <c r="QJ23" s="2"/>
      <c r="QK23" s="2"/>
      <c r="QL23" s="2"/>
      <c r="QM23" s="2"/>
      <c r="QN23" s="2"/>
      <c r="QO23" s="2"/>
      <c r="QP23" s="2"/>
      <c r="QQ23" s="2"/>
      <c r="QR23" s="2"/>
      <c r="QS23" s="2"/>
      <c r="QT23" s="2"/>
      <c r="QU23" s="2"/>
      <c r="QV23" s="2"/>
      <c r="QW23" s="2"/>
      <c r="QX23" s="2"/>
      <c r="QY23" s="2"/>
      <c r="QZ23" s="2"/>
      <c r="RA23" s="2"/>
      <c r="RB23" s="2"/>
      <c r="RC23" s="2"/>
      <c r="RD23" s="2"/>
      <c r="RE23" s="2"/>
      <c r="RF23" s="2"/>
      <c r="RG23" s="2"/>
      <c r="RH23" s="2"/>
      <c r="RI23" s="2"/>
      <c r="RJ23" s="2"/>
      <c r="RK23" s="2"/>
      <c r="RL23" s="2"/>
      <c r="RM23" s="2"/>
      <c r="RN23" s="2"/>
      <c r="RO23" s="2"/>
      <c r="RP23" s="2"/>
      <c r="RQ23" s="2"/>
      <c r="RR23" s="2"/>
      <c r="RS23" s="2"/>
      <c r="RT23" s="2"/>
      <c r="RU23" s="2"/>
      <c r="RV23" s="2"/>
      <c r="RW23" s="2"/>
      <c r="RX23" s="2"/>
      <c r="RY23" s="2"/>
      <c r="RZ23" s="2"/>
      <c r="SA23" s="2"/>
      <c r="SB23" s="2"/>
      <c r="SC23" s="2"/>
      <c r="SD23" s="2"/>
      <c r="SE23" s="2"/>
      <c r="SF23" s="2"/>
      <c r="SG23" s="2"/>
      <c r="SH23" s="2"/>
      <c r="SI23" s="2"/>
      <c r="SJ23" s="2"/>
      <c r="SK23" s="2"/>
      <c r="SL23" s="2"/>
      <c r="SM23" s="2"/>
      <c r="SN23" s="2"/>
      <c r="SO23" s="2"/>
      <c r="SP23" s="2"/>
      <c r="SQ23" s="2"/>
      <c r="SR23" s="2"/>
      <c r="SS23" s="2"/>
      <c r="ST23" s="2"/>
      <c r="SU23" s="2"/>
      <c r="SV23" s="2"/>
      <c r="SW23" s="2"/>
      <c r="SX23" s="2"/>
      <c r="SY23" s="2"/>
      <c r="SZ23" s="2"/>
      <c r="TA23" s="2"/>
      <c r="TB23" s="2"/>
      <c r="TC23" s="2"/>
      <c r="TD23" s="2"/>
      <c r="TE23" s="2"/>
      <c r="TF23" s="2"/>
      <c r="TG23" s="2"/>
      <c r="TH23" s="2"/>
      <c r="TI23" s="2"/>
      <c r="TJ23" s="2"/>
      <c r="TK23" s="2"/>
      <c r="TL23" s="2"/>
      <c r="TM23" s="2"/>
      <c r="TN23" s="2"/>
      <c r="TO23" s="2"/>
      <c r="TP23" s="2"/>
      <c r="TQ23" s="2"/>
      <c r="TR23" s="2"/>
      <c r="TS23" s="2"/>
      <c r="TT23" s="2"/>
      <c r="TU23" s="2"/>
      <c r="TV23" s="2"/>
      <c r="TW23" s="2"/>
      <c r="TX23" s="2"/>
      <c r="TY23" s="2"/>
      <c r="TZ23" s="2"/>
      <c r="UA23" s="2"/>
      <c r="UB23" s="2"/>
      <c r="UC23" s="2"/>
      <c r="UD23" s="2"/>
      <c r="UE23" s="2"/>
      <c r="UF23" s="2"/>
      <c r="UG23" s="2"/>
      <c r="UH23" s="2"/>
      <c r="UI23" s="2"/>
      <c r="UJ23" s="2"/>
      <c r="UK23" s="2"/>
      <c r="UL23" s="2"/>
      <c r="UM23" s="2"/>
      <c r="UN23" s="2"/>
      <c r="UO23" s="2"/>
      <c r="UP23" s="2"/>
      <c r="UQ23" s="2"/>
      <c r="UR23" s="2"/>
      <c r="US23" s="2"/>
      <c r="UT23" s="2"/>
      <c r="UU23" s="2"/>
      <c r="UV23" s="2"/>
      <c r="UW23" s="2"/>
      <c r="UX23" s="2"/>
      <c r="UY23" s="2"/>
      <c r="UZ23" s="2"/>
      <c r="VA23" s="2"/>
      <c r="VB23" s="2"/>
      <c r="VC23" s="2"/>
      <c r="VD23" s="2"/>
      <c r="VE23" s="2"/>
      <c r="VF23" s="2"/>
      <c r="VG23" s="2"/>
      <c r="VH23" s="2"/>
      <c r="VI23" s="2"/>
      <c r="VJ23" s="2"/>
      <c r="VK23" s="2"/>
      <c r="VL23" s="2"/>
      <c r="VM23" s="2"/>
      <c r="VN23" s="2"/>
      <c r="VO23" s="2"/>
      <c r="VP23" s="2"/>
      <c r="VQ23" s="2"/>
      <c r="VR23" s="2"/>
      <c r="VS23" s="2"/>
      <c r="VT23" s="2"/>
      <c r="VU23" s="2"/>
      <c r="VV23" s="2"/>
      <c r="VW23" s="2"/>
      <c r="VX23" s="2"/>
      <c r="VY23" s="2"/>
      <c r="VZ23" s="2"/>
      <c r="WA23" s="2"/>
      <c r="WB23" s="2"/>
      <c r="WC23" s="2"/>
      <c r="WD23" s="2"/>
      <c r="WE23" s="2"/>
      <c r="WF23" s="2"/>
      <c r="WG23" s="2"/>
      <c r="WH23" s="2"/>
      <c r="WI23" s="2"/>
      <c r="WJ23" s="2"/>
      <c r="WK23" s="2"/>
      <c r="WL23" s="2"/>
      <c r="WM23" s="2"/>
      <c r="WN23" s="2"/>
      <c r="WO23" s="2"/>
      <c r="WP23" s="2"/>
      <c r="WQ23" s="2"/>
      <c r="WR23" s="2"/>
      <c r="WS23" s="2"/>
      <c r="WT23" s="2"/>
      <c r="WU23" s="2"/>
      <c r="WV23" s="2"/>
      <c r="WW23" s="2"/>
      <c r="WX23" s="2"/>
      <c r="WY23" s="2"/>
      <c r="WZ23" s="2"/>
      <c r="XA23" s="2"/>
      <c r="XB23" s="2"/>
      <c r="XC23" s="2"/>
      <c r="XD23" s="2"/>
      <c r="XE23" s="2"/>
      <c r="XF23" s="2"/>
      <c r="XG23" s="2"/>
      <c r="XH23" s="2"/>
      <c r="XI23" s="2"/>
      <c r="XJ23" s="2"/>
      <c r="XK23" s="2"/>
      <c r="XL23" s="2"/>
      <c r="XM23" s="2"/>
      <c r="XN23" s="2"/>
      <c r="XO23" s="2"/>
      <c r="XP23" s="2"/>
      <c r="XQ23" s="2"/>
      <c r="XR23" s="2"/>
      <c r="XS23" s="2"/>
      <c r="XT23" s="2"/>
      <c r="XU23" s="2"/>
      <c r="XV23" s="2"/>
      <c r="XW23" s="2"/>
      <c r="XX23" s="2"/>
      <c r="XY23" s="2"/>
      <c r="XZ23" s="2"/>
      <c r="YA23" s="2"/>
      <c r="YB23" s="2"/>
      <c r="YC23" s="2"/>
      <c r="YD23" s="2"/>
      <c r="YE23" s="2"/>
      <c r="YF23" s="2"/>
      <c r="YG23" s="2"/>
      <c r="YH23" s="2"/>
      <c r="YI23" s="2"/>
      <c r="YJ23" s="2"/>
      <c r="YK23" s="2"/>
      <c r="YL23" s="2"/>
      <c r="YM23" s="2"/>
      <c r="YN23" s="2"/>
      <c r="YO23" s="2"/>
      <c r="YP23" s="2"/>
      <c r="YQ23" s="2"/>
      <c r="YR23" s="2"/>
      <c r="YS23" s="2"/>
      <c r="YT23" s="2"/>
      <c r="YU23" s="2"/>
      <c r="YV23" s="2"/>
      <c r="YW23" s="2"/>
      <c r="YX23" s="2"/>
      <c r="YY23" s="2"/>
      <c r="YZ23" s="2"/>
      <c r="ZA23" s="2"/>
      <c r="ZB23" s="2"/>
      <c r="ZC23" s="2"/>
      <c r="ZD23" s="2"/>
      <c r="ZE23" s="2"/>
      <c r="ZF23" s="2"/>
      <c r="ZG23" s="2"/>
      <c r="ZH23" s="2"/>
      <c r="ZI23" s="2"/>
      <c r="ZJ23" s="2"/>
      <c r="ZK23" s="2"/>
      <c r="ZL23" s="2"/>
      <c r="ZM23" s="2"/>
      <c r="ZN23" s="2"/>
      <c r="ZO23" s="2"/>
      <c r="ZP23" s="2"/>
      <c r="ZQ23" s="2"/>
      <c r="ZR23" s="2"/>
      <c r="ZS23" s="2"/>
      <c r="ZT23" s="2"/>
      <c r="ZU23" s="2"/>
      <c r="ZV23" s="2"/>
      <c r="ZW23" s="2"/>
      <c r="ZX23" s="2"/>
      <c r="ZY23" s="2"/>
      <c r="ZZ23" s="2"/>
      <c r="AAA23" s="2"/>
      <c r="AAB23" s="2"/>
      <c r="AAC23" s="2"/>
      <c r="AAD23" s="2"/>
    </row>
    <row r="24" spans="1:706" x14ac:dyDescent="0.2">
      <c r="A24" s="20">
        <v>40877</v>
      </c>
      <c r="B24" s="19">
        <v>0.63626516978339098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  <c r="IV24" s="8"/>
      <c r="IW24" s="8"/>
      <c r="IX24" s="8"/>
      <c r="IY24" s="8"/>
      <c r="IZ24" s="8"/>
      <c r="JA24" s="8"/>
      <c r="JB24" s="8"/>
      <c r="JC24" s="8"/>
      <c r="JD24" s="8"/>
      <c r="JE24" s="8"/>
      <c r="JF24" s="8"/>
      <c r="JG24" s="8"/>
      <c r="JH24" s="8"/>
      <c r="JI24" s="8"/>
      <c r="JJ24" s="8"/>
      <c r="JK24" s="8"/>
      <c r="JL24" s="8"/>
      <c r="JM24" s="8"/>
      <c r="JN24" s="8"/>
      <c r="JO24" s="8"/>
      <c r="JP24" s="8"/>
      <c r="JQ24" s="8"/>
      <c r="JR24" s="8"/>
      <c r="JS24" s="8"/>
      <c r="JT24" s="8"/>
      <c r="JU24" s="8"/>
      <c r="JV24" s="8"/>
      <c r="JW24" s="8"/>
      <c r="JX24" s="8"/>
      <c r="JY24" s="8"/>
      <c r="JZ24" s="8"/>
      <c r="KA24" s="8"/>
      <c r="KB24" s="8"/>
      <c r="KC24" s="8"/>
      <c r="KD24" s="8"/>
      <c r="KE24" s="8"/>
      <c r="KF24" s="8"/>
      <c r="KG24" s="8"/>
      <c r="KH24" s="8"/>
      <c r="KI24" s="8"/>
      <c r="KJ24" s="8"/>
      <c r="KK24" s="8"/>
      <c r="KL24" s="8"/>
      <c r="KM24" s="8"/>
      <c r="KN24" s="8"/>
      <c r="KO24" s="8"/>
      <c r="KP24" s="8"/>
      <c r="KQ24" s="8"/>
      <c r="KR24" s="8"/>
      <c r="KS24" s="8"/>
      <c r="KT24" s="8"/>
      <c r="KU24" s="8"/>
      <c r="KV24" s="8"/>
      <c r="KW24" s="8"/>
      <c r="KX24" s="8"/>
      <c r="KY24" s="8"/>
      <c r="KZ24" s="8"/>
      <c r="LA24" s="8"/>
      <c r="LB24" s="8"/>
      <c r="LC24" s="8"/>
      <c r="LD24" s="8"/>
      <c r="LE24" s="8"/>
      <c r="LF24" s="8"/>
      <c r="LG24" s="8"/>
      <c r="LH24" s="8"/>
      <c r="LI24" s="8"/>
      <c r="LJ24" s="8"/>
      <c r="LK24" s="8"/>
      <c r="LL24" s="8"/>
      <c r="LM24" s="8"/>
      <c r="LN24" s="8"/>
      <c r="LO24" s="8"/>
      <c r="LP24" s="8"/>
      <c r="LQ24" s="8"/>
      <c r="LR24" s="8"/>
      <c r="LS24" s="8"/>
      <c r="LT24" s="8"/>
      <c r="LU24" s="8"/>
      <c r="LV24" s="8"/>
      <c r="LW24" s="8"/>
      <c r="LX24" s="8"/>
      <c r="LY24" s="8"/>
      <c r="LZ24" s="8"/>
      <c r="MA24" s="8"/>
      <c r="MB24" s="8"/>
      <c r="MC24" s="8"/>
      <c r="MD24" s="8"/>
      <c r="ME24" s="8"/>
      <c r="MF24" s="8"/>
      <c r="MG24" s="8"/>
      <c r="MH24" s="8"/>
      <c r="MI24" s="8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2"/>
      <c r="NH24" s="2"/>
      <c r="NI24" s="2"/>
      <c r="NJ24" s="2"/>
      <c r="NK24" s="2"/>
      <c r="NL24" s="2"/>
      <c r="NM24" s="2"/>
      <c r="NN24" s="2"/>
      <c r="NO24" s="2"/>
      <c r="NP24" s="2"/>
      <c r="NQ24" s="2"/>
      <c r="NR24" s="2"/>
      <c r="NS24" s="2"/>
      <c r="NT24" s="2"/>
      <c r="NU24" s="2"/>
      <c r="NV24" s="2"/>
      <c r="NW24" s="2"/>
      <c r="NX24" s="2"/>
      <c r="NY24" s="2"/>
      <c r="NZ24" s="2"/>
      <c r="OA24" s="2"/>
      <c r="OB24" s="2"/>
      <c r="OC24" s="2"/>
      <c r="OD24" s="2"/>
      <c r="OE24" s="2"/>
      <c r="OF24" s="2"/>
      <c r="OG24" s="2"/>
      <c r="OH24" s="2"/>
      <c r="OI24" s="2"/>
      <c r="OJ24" s="2"/>
      <c r="OK24" s="2"/>
      <c r="OL24" s="2"/>
      <c r="OM24" s="2"/>
      <c r="ON24" s="2"/>
      <c r="OO24" s="2"/>
      <c r="OP24" s="2"/>
      <c r="OQ24" s="2"/>
      <c r="OR24" s="2"/>
      <c r="OS24" s="2"/>
      <c r="OT24" s="2"/>
      <c r="OU24" s="2"/>
      <c r="OV24" s="2"/>
      <c r="OW24" s="2"/>
      <c r="OX24" s="2"/>
      <c r="OY24" s="2"/>
      <c r="OZ24" s="2"/>
      <c r="PA24" s="2"/>
      <c r="PB24" s="2"/>
      <c r="PC24" s="2"/>
      <c r="PD24" s="2"/>
      <c r="PE24" s="2"/>
      <c r="PF24" s="2"/>
      <c r="PG24" s="2"/>
      <c r="PH24" s="2"/>
      <c r="PI24" s="2"/>
      <c r="PJ24" s="2"/>
      <c r="PK24" s="2"/>
      <c r="PL24" s="2"/>
      <c r="PM24" s="2"/>
      <c r="PN24" s="2"/>
      <c r="PO24" s="2"/>
      <c r="PP24" s="2"/>
      <c r="PQ24" s="2"/>
      <c r="PR24" s="2"/>
      <c r="PS24" s="2"/>
      <c r="PT24" s="2"/>
      <c r="PU24" s="2"/>
      <c r="PV24" s="2"/>
      <c r="PW24" s="2"/>
      <c r="PX24" s="2"/>
      <c r="PY24" s="2"/>
      <c r="PZ24" s="2"/>
      <c r="QA24" s="2"/>
      <c r="QB24" s="2"/>
      <c r="QC24" s="2"/>
      <c r="QD24" s="2"/>
      <c r="QE24" s="2"/>
      <c r="QF24" s="2"/>
      <c r="QG24" s="2"/>
      <c r="QH24" s="2"/>
      <c r="QI24" s="2"/>
      <c r="QJ24" s="2"/>
      <c r="QK24" s="2"/>
      <c r="QL24" s="2"/>
      <c r="QM24" s="2"/>
      <c r="QN24" s="2"/>
      <c r="QO24" s="2"/>
      <c r="QP24" s="2"/>
      <c r="QQ24" s="2"/>
      <c r="QR24" s="2"/>
      <c r="QS24" s="2"/>
      <c r="QT24" s="2"/>
      <c r="QU24" s="2"/>
      <c r="QV24" s="2"/>
      <c r="QW24" s="2"/>
      <c r="QX24" s="2"/>
      <c r="QY24" s="2"/>
      <c r="QZ24" s="2"/>
      <c r="RA24" s="2"/>
      <c r="RB24" s="2"/>
      <c r="RC24" s="2"/>
      <c r="RD24" s="2"/>
      <c r="RE24" s="2"/>
      <c r="RF24" s="2"/>
      <c r="RG24" s="2"/>
      <c r="RH24" s="2"/>
      <c r="RI24" s="2"/>
      <c r="RJ24" s="2"/>
      <c r="RK24" s="2"/>
      <c r="RL24" s="2"/>
      <c r="RM24" s="2"/>
      <c r="RN24" s="2"/>
      <c r="RO24" s="2"/>
      <c r="RP24" s="2"/>
      <c r="RQ24" s="2"/>
      <c r="RR24" s="2"/>
      <c r="RS24" s="2"/>
      <c r="RT24" s="2"/>
      <c r="RU24" s="2"/>
      <c r="RV24" s="2"/>
      <c r="RW24" s="2"/>
      <c r="RX24" s="2"/>
      <c r="RY24" s="2"/>
      <c r="RZ24" s="2"/>
      <c r="SA24" s="2"/>
      <c r="SB24" s="2"/>
      <c r="SC24" s="2"/>
      <c r="SD24" s="2"/>
      <c r="SE24" s="2"/>
      <c r="SF24" s="2"/>
      <c r="SG24" s="2"/>
      <c r="SH24" s="2"/>
      <c r="SI24" s="2"/>
      <c r="SJ24" s="2"/>
      <c r="SK24" s="2"/>
      <c r="SL24" s="2"/>
      <c r="SM24" s="2"/>
      <c r="SN24" s="2"/>
      <c r="SO24" s="2"/>
      <c r="SP24" s="2"/>
      <c r="SQ24" s="2"/>
      <c r="SR24" s="2"/>
      <c r="SS24" s="2"/>
      <c r="ST24" s="2"/>
      <c r="SU24" s="2"/>
      <c r="SV24" s="2"/>
      <c r="SW24" s="2"/>
      <c r="SX24" s="2"/>
      <c r="SY24" s="2"/>
      <c r="SZ24" s="2"/>
      <c r="TA24" s="2"/>
      <c r="TB24" s="2"/>
      <c r="TC24" s="2"/>
      <c r="TD24" s="2"/>
      <c r="TE24" s="2"/>
      <c r="TF24" s="2"/>
      <c r="TG24" s="2"/>
      <c r="TH24" s="2"/>
      <c r="TI24" s="2"/>
      <c r="TJ24" s="2"/>
      <c r="TK24" s="2"/>
      <c r="TL24" s="2"/>
      <c r="TM24" s="2"/>
      <c r="TN24" s="2"/>
      <c r="TO24" s="2"/>
      <c r="TP24" s="2"/>
      <c r="TQ24" s="2"/>
      <c r="TR24" s="2"/>
      <c r="TS24" s="2"/>
      <c r="TT24" s="2"/>
      <c r="TU24" s="2"/>
      <c r="TV24" s="2"/>
      <c r="TW24" s="2"/>
      <c r="TX24" s="2"/>
      <c r="TY24" s="2"/>
      <c r="TZ24" s="2"/>
      <c r="UA24" s="2"/>
      <c r="UB24" s="2"/>
      <c r="UC24" s="2"/>
      <c r="UD24" s="2"/>
      <c r="UE24" s="2"/>
      <c r="UF24" s="2"/>
      <c r="UG24" s="2"/>
      <c r="UH24" s="2"/>
      <c r="UI24" s="2"/>
      <c r="UJ24" s="2"/>
      <c r="UK24" s="2"/>
      <c r="UL24" s="2"/>
      <c r="UM24" s="2"/>
      <c r="UN24" s="2"/>
      <c r="UO24" s="2"/>
      <c r="UP24" s="2"/>
      <c r="UQ24" s="2"/>
      <c r="UR24" s="2"/>
      <c r="US24" s="2"/>
      <c r="UT24" s="2"/>
      <c r="UU24" s="2"/>
      <c r="UV24" s="2"/>
      <c r="UW24" s="2"/>
      <c r="UX24" s="2"/>
      <c r="UY24" s="2"/>
      <c r="UZ24" s="2"/>
      <c r="VA24" s="2"/>
      <c r="VB24" s="2"/>
      <c r="VC24" s="2"/>
      <c r="VD24" s="2"/>
      <c r="VE24" s="2"/>
      <c r="VF24" s="2"/>
      <c r="VG24" s="2"/>
      <c r="VH24" s="2"/>
      <c r="VI24" s="2"/>
      <c r="VJ24" s="2"/>
      <c r="VK24" s="2"/>
      <c r="VL24" s="2"/>
      <c r="VM24" s="2"/>
      <c r="VN24" s="2"/>
      <c r="VO24" s="2"/>
      <c r="VP24" s="2"/>
      <c r="VQ24" s="2"/>
      <c r="VR24" s="2"/>
      <c r="VS24" s="2"/>
      <c r="VT24" s="2"/>
      <c r="VU24" s="2"/>
      <c r="VV24" s="2"/>
      <c r="VW24" s="2"/>
      <c r="VX24" s="2"/>
      <c r="VY24" s="2"/>
      <c r="VZ24" s="2"/>
      <c r="WA24" s="2"/>
      <c r="WB24" s="2"/>
      <c r="WC24" s="2"/>
      <c r="WD24" s="2"/>
      <c r="WE24" s="2"/>
      <c r="WF24" s="2"/>
      <c r="WG24" s="2"/>
      <c r="WH24" s="2"/>
      <c r="WI24" s="2"/>
      <c r="WJ24" s="2"/>
      <c r="WK24" s="2"/>
      <c r="WL24" s="2"/>
      <c r="WM24" s="2"/>
      <c r="WN24" s="2"/>
      <c r="WO24" s="2"/>
      <c r="WP24" s="2"/>
      <c r="WQ24" s="2"/>
      <c r="WR24" s="2"/>
      <c r="WS24" s="2"/>
      <c r="WT24" s="2"/>
      <c r="WU24" s="2"/>
      <c r="WV24" s="2"/>
      <c r="WW24" s="2"/>
      <c r="WX24" s="2"/>
      <c r="WY24" s="2"/>
      <c r="WZ24" s="2"/>
      <c r="XA24" s="2"/>
      <c r="XB24" s="2"/>
      <c r="XC24" s="2"/>
      <c r="XD24" s="2"/>
      <c r="XE24" s="2"/>
      <c r="XF24" s="2"/>
      <c r="XG24" s="2"/>
      <c r="XH24" s="2"/>
      <c r="XI24" s="2"/>
      <c r="XJ24" s="2"/>
      <c r="XK24" s="2"/>
      <c r="XL24" s="2"/>
      <c r="XM24" s="2"/>
      <c r="XN24" s="2"/>
      <c r="XO24" s="2"/>
      <c r="XP24" s="2"/>
      <c r="XQ24" s="2"/>
      <c r="XR24" s="2"/>
      <c r="XS24" s="2"/>
      <c r="XT24" s="2"/>
      <c r="XU24" s="2"/>
      <c r="XV24" s="2"/>
      <c r="XW24" s="2"/>
      <c r="XX24" s="2"/>
      <c r="XY24" s="2"/>
      <c r="XZ24" s="2"/>
      <c r="YA24" s="2"/>
      <c r="YB24" s="2"/>
      <c r="YC24" s="2"/>
      <c r="YD24" s="2"/>
      <c r="YE24" s="2"/>
      <c r="YF24" s="2"/>
      <c r="YG24" s="2"/>
      <c r="YH24" s="2"/>
      <c r="YI24" s="2"/>
      <c r="YJ24" s="2"/>
      <c r="YK24" s="2"/>
      <c r="YL24" s="2"/>
      <c r="YM24" s="2"/>
      <c r="YN24" s="2"/>
      <c r="YO24" s="2"/>
      <c r="YP24" s="2"/>
      <c r="YQ24" s="2"/>
      <c r="YR24" s="2"/>
      <c r="YS24" s="2"/>
      <c r="YT24" s="2"/>
      <c r="YU24" s="2"/>
      <c r="YV24" s="2"/>
      <c r="YW24" s="2"/>
      <c r="YX24" s="2"/>
      <c r="YY24" s="2"/>
      <c r="YZ24" s="2"/>
      <c r="ZA24" s="2"/>
      <c r="ZB24" s="2"/>
      <c r="ZC24" s="2"/>
      <c r="ZD24" s="2"/>
      <c r="ZE24" s="2"/>
      <c r="ZF24" s="2"/>
      <c r="ZG24" s="2"/>
      <c r="ZH24" s="2"/>
      <c r="ZI24" s="2"/>
      <c r="ZJ24" s="2"/>
      <c r="ZK24" s="2"/>
      <c r="ZL24" s="2"/>
      <c r="ZM24" s="2"/>
      <c r="ZN24" s="2"/>
      <c r="ZO24" s="2"/>
      <c r="ZP24" s="2"/>
      <c r="ZQ24" s="2"/>
      <c r="ZR24" s="2"/>
      <c r="ZS24" s="2"/>
      <c r="ZT24" s="2"/>
      <c r="ZU24" s="2"/>
      <c r="ZV24" s="2"/>
      <c r="ZW24" s="2"/>
      <c r="ZX24" s="2"/>
      <c r="ZY24" s="2"/>
      <c r="ZZ24" s="2"/>
      <c r="AAA24" s="2"/>
      <c r="AAB24" s="2"/>
      <c r="AAC24" s="2"/>
      <c r="AAD24" s="2"/>
    </row>
    <row r="25" spans="1:706" x14ac:dyDescent="0.2">
      <c r="A25" s="20">
        <v>40908</v>
      </c>
      <c r="B25" s="19">
        <v>0.67449985043624106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  <c r="IV25" s="8"/>
      <c r="IW25" s="8"/>
      <c r="IX25" s="8"/>
      <c r="IY25" s="8"/>
      <c r="IZ25" s="8"/>
      <c r="JA25" s="8"/>
      <c r="JB25" s="8"/>
      <c r="JC25" s="8"/>
      <c r="JD25" s="8"/>
      <c r="JE25" s="8"/>
      <c r="JF25" s="8"/>
      <c r="JG25" s="8"/>
      <c r="JH25" s="8"/>
      <c r="JI25" s="8"/>
      <c r="JJ25" s="8"/>
      <c r="JK25" s="8"/>
      <c r="JL25" s="8"/>
      <c r="JM25" s="8"/>
      <c r="JN25" s="8"/>
      <c r="JO25" s="8"/>
      <c r="JP25" s="8"/>
      <c r="JQ25" s="8"/>
      <c r="JR25" s="8"/>
      <c r="JS25" s="8"/>
      <c r="JT25" s="8"/>
      <c r="JU25" s="8"/>
      <c r="JV25" s="8"/>
      <c r="JW25" s="8"/>
      <c r="JX25" s="8"/>
      <c r="JY25" s="8"/>
      <c r="JZ25" s="8"/>
      <c r="KA25" s="8"/>
      <c r="KB25" s="8"/>
      <c r="KC25" s="8"/>
      <c r="KD25" s="8"/>
      <c r="KE25" s="8"/>
      <c r="KF25" s="8"/>
      <c r="KG25" s="8"/>
      <c r="KH25" s="8"/>
      <c r="KI25" s="8"/>
      <c r="KJ25" s="8"/>
      <c r="KK25" s="8"/>
      <c r="KL25" s="8"/>
      <c r="KM25" s="8"/>
      <c r="KN25" s="8"/>
      <c r="KO25" s="8"/>
      <c r="KP25" s="8"/>
      <c r="KQ25" s="8"/>
      <c r="KR25" s="8"/>
      <c r="KS25" s="8"/>
      <c r="KT25" s="8"/>
      <c r="KU25" s="8"/>
      <c r="KV25" s="8"/>
      <c r="KW25" s="8"/>
      <c r="KX25" s="8"/>
      <c r="KY25" s="8"/>
      <c r="KZ25" s="8"/>
      <c r="LA25" s="8"/>
      <c r="LB25" s="8"/>
      <c r="LC25" s="8"/>
      <c r="LD25" s="8"/>
      <c r="LE25" s="8"/>
      <c r="LF25" s="8"/>
      <c r="LG25" s="8"/>
      <c r="LH25" s="8"/>
      <c r="LI25" s="8"/>
      <c r="LJ25" s="8"/>
      <c r="LK25" s="8"/>
      <c r="LL25" s="8"/>
      <c r="LM25" s="8"/>
      <c r="LN25" s="8"/>
      <c r="LO25" s="8"/>
      <c r="LP25" s="8"/>
      <c r="LQ25" s="8"/>
      <c r="LR25" s="8"/>
      <c r="LS25" s="8"/>
      <c r="LT25" s="8"/>
      <c r="LU25" s="8"/>
      <c r="LV25" s="8"/>
      <c r="LW25" s="8"/>
      <c r="LX25" s="8"/>
      <c r="LY25" s="8"/>
      <c r="LZ25" s="8"/>
      <c r="MA25" s="8"/>
      <c r="MB25" s="8"/>
      <c r="MC25" s="8"/>
      <c r="MD25" s="8"/>
      <c r="ME25" s="8"/>
      <c r="MF25" s="8"/>
      <c r="MG25" s="8"/>
      <c r="MH25" s="8"/>
      <c r="MI25" s="8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2"/>
      <c r="NH25" s="2"/>
      <c r="NI25" s="2"/>
      <c r="NJ25" s="2"/>
      <c r="NK25" s="2"/>
      <c r="NL25" s="2"/>
      <c r="NM25" s="2"/>
      <c r="NN25" s="2"/>
      <c r="NO25" s="2"/>
      <c r="NP25" s="2"/>
      <c r="NQ25" s="2"/>
      <c r="NR25" s="2"/>
      <c r="NS25" s="2"/>
      <c r="NT25" s="2"/>
      <c r="NU25" s="2"/>
      <c r="NV25" s="2"/>
      <c r="NW25" s="2"/>
      <c r="NX25" s="2"/>
      <c r="NY25" s="2"/>
      <c r="NZ25" s="2"/>
      <c r="OA25" s="2"/>
      <c r="OB25" s="2"/>
      <c r="OC25" s="2"/>
      <c r="OD25" s="2"/>
      <c r="OE25" s="2"/>
      <c r="OF25" s="2"/>
      <c r="OG25" s="2"/>
      <c r="OH25" s="2"/>
      <c r="OI25" s="2"/>
      <c r="OJ25" s="2"/>
      <c r="OK25" s="2"/>
      <c r="OL25" s="2"/>
      <c r="OM25" s="2"/>
      <c r="ON25" s="2"/>
      <c r="OO25" s="2"/>
      <c r="OP25" s="2"/>
      <c r="OQ25" s="2"/>
      <c r="OR25" s="2"/>
      <c r="OS25" s="2"/>
      <c r="OT25" s="2"/>
      <c r="OU25" s="2"/>
      <c r="OV25" s="2"/>
      <c r="OW25" s="2"/>
      <c r="OX25" s="2"/>
      <c r="OY25" s="2"/>
      <c r="OZ25" s="2"/>
      <c r="PA25" s="2"/>
      <c r="PB25" s="2"/>
      <c r="PC25" s="2"/>
      <c r="PD25" s="2"/>
      <c r="PE25" s="2"/>
      <c r="PF25" s="2"/>
      <c r="PG25" s="2"/>
      <c r="PH25" s="2"/>
      <c r="PI25" s="2"/>
      <c r="PJ25" s="2"/>
      <c r="PK25" s="2"/>
      <c r="PL25" s="2"/>
      <c r="PM25" s="2"/>
      <c r="PN25" s="2"/>
      <c r="PO25" s="2"/>
      <c r="PP25" s="2"/>
      <c r="PQ25" s="2"/>
      <c r="PR25" s="2"/>
      <c r="PS25" s="2"/>
      <c r="PT25" s="2"/>
      <c r="PU25" s="2"/>
      <c r="PV25" s="2"/>
      <c r="PW25" s="2"/>
      <c r="PX25" s="2"/>
      <c r="PY25" s="2"/>
      <c r="PZ25" s="2"/>
      <c r="QA25" s="2"/>
      <c r="QB25" s="2"/>
      <c r="QC25" s="2"/>
      <c r="QD25" s="2"/>
      <c r="QE25" s="2"/>
      <c r="QF25" s="2"/>
      <c r="QG25" s="2"/>
      <c r="QH25" s="2"/>
      <c r="QI25" s="2"/>
      <c r="QJ25" s="2"/>
      <c r="QK25" s="2"/>
      <c r="QL25" s="2"/>
      <c r="QM25" s="2"/>
      <c r="QN25" s="2"/>
      <c r="QO25" s="2"/>
      <c r="QP25" s="2"/>
      <c r="QQ25" s="2"/>
      <c r="QR25" s="2"/>
      <c r="QS25" s="2"/>
      <c r="QT25" s="2"/>
      <c r="QU25" s="2"/>
      <c r="QV25" s="2"/>
      <c r="QW25" s="2"/>
      <c r="QX25" s="2"/>
      <c r="QY25" s="2"/>
      <c r="QZ25" s="2"/>
      <c r="RA25" s="2"/>
      <c r="RB25" s="2"/>
      <c r="RC25" s="2"/>
      <c r="RD25" s="2"/>
      <c r="RE25" s="2"/>
      <c r="RF25" s="2"/>
      <c r="RG25" s="2"/>
      <c r="RH25" s="2"/>
      <c r="RI25" s="2"/>
      <c r="RJ25" s="2"/>
      <c r="RK25" s="2"/>
      <c r="RL25" s="2"/>
      <c r="RM25" s="2"/>
      <c r="RN25" s="2"/>
      <c r="RO25" s="2"/>
      <c r="RP25" s="2"/>
      <c r="RQ25" s="2"/>
      <c r="RR25" s="2"/>
      <c r="RS25" s="2"/>
      <c r="RT25" s="2"/>
      <c r="RU25" s="2"/>
      <c r="RV25" s="2"/>
      <c r="RW25" s="2"/>
      <c r="RX25" s="2"/>
      <c r="RY25" s="2"/>
      <c r="RZ25" s="2"/>
      <c r="SA25" s="2"/>
      <c r="SB25" s="2"/>
      <c r="SC25" s="2"/>
      <c r="SD25" s="2"/>
      <c r="SE25" s="2"/>
      <c r="SF25" s="2"/>
      <c r="SG25" s="2"/>
      <c r="SH25" s="2"/>
      <c r="SI25" s="2"/>
      <c r="SJ25" s="2"/>
      <c r="SK25" s="2"/>
      <c r="SL25" s="2"/>
      <c r="SM25" s="2"/>
      <c r="SN25" s="2"/>
      <c r="SO25" s="2"/>
      <c r="SP25" s="2"/>
      <c r="SQ25" s="2"/>
      <c r="SR25" s="2"/>
      <c r="SS25" s="2"/>
      <c r="ST25" s="2"/>
      <c r="SU25" s="2"/>
      <c r="SV25" s="2"/>
      <c r="SW25" s="2"/>
      <c r="SX25" s="2"/>
      <c r="SY25" s="2"/>
      <c r="SZ25" s="2"/>
      <c r="TA25" s="2"/>
      <c r="TB25" s="2"/>
      <c r="TC25" s="2"/>
      <c r="TD25" s="2"/>
      <c r="TE25" s="2"/>
      <c r="TF25" s="2"/>
      <c r="TG25" s="2"/>
      <c r="TH25" s="2"/>
      <c r="TI25" s="2"/>
      <c r="TJ25" s="2"/>
      <c r="TK25" s="2"/>
      <c r="TL25" s="2"/>
      <c r="TM25" s="2"/>
      <c r="TN25" s="2"/>
      <c r="TO25" s="2"/>
      <c r="TP25" s="2"/>
      <c r="TQ25" s="2"/>
      <c r="TR25" s="2"/>
      <c r="TS25" s="2"/>
      <c r="TT25" s="2"/>
      <c r="TU25" s="2"/>
      <c r="TV25" s="2"/>
      <c r="TW25" s="2"/>
      <c r="TX25" s="2"/>
      <c r="TY25" s="2"/>
      <c r="TZ25" s="2"/>
      <c r="UA25" s="2"/>
      <c r="UB25" s="2"/>
      <c r="UC25" s="2"/>
      <c r="UD25" s="2"/>
      <c r="UE25" s="2"/>
      <c r="UF25" s="2"/>
      <c r="UG25" s="2"/>
      <c r="UH25" s="2"/>
      <c r="UI25" s="2"/>
      <c r="UJ25" s="2"/>
      <c r="UK25" s="2"/>
      <c r="UL25" s="2"/>
      <c r="UM25" s="2"/>
      <c r="UN25" s="2"/>
      <c r="UO25" s="2"/>
      <c r="UP25" s="2"/>
      <c r="UQ25" s="2"/>
      <c r="UR25" s="2"/>
      <c r="US25" s="2"/>
      <c r="UT25" s="2"/>
      <c r="UU25" s="2"/>
      <c r="UV25" s="2"/>
      <c r="UW25" s="2"/>
      <c r="UX25" s="2"/>
      <c r="UY25" s="2"/>
      <c r="UZ25" s="2"/>
      <c r="VA25" s="2"/>
      <c r="VB25" s="2"/>
      <c r="VC25" s="2"/>
      <c r="VD25" s="2"/>
      <c r="VE25" s="2"/>
      <c r="VF25" s="2"/>
      <c r="VG25" s="2"/>
      <c r="VH25" s="2"/>
      <c r="VI25" s="2"/>
      <c r="VJ25" s="2"/>
      <c r="VK25" s="2"/>
      <c r="VL25" s="2"/>
      <c r="VM25" s="2"/>
      <c r="VN25" s="2"/>
      <c r="VO25" s="2"/>
      <c r="VP25" s="2"/>
      <c r="VQ25" s="2"/>
      <c r="VR25" s="2"/>
      <c r="VS25" s="2"/>
      <c r="VT25" s="2"/>
      <c r="VU25" s="2"/>
      <c r="VV25" s="2"/>
      <c r="VW25" s="2"/>
      <c r="VX25" s="2"/>
      <c r="VY25" s="2"/>
      <c r="VZ25" s="2"/>
      <c r="WA25" s="2"/>
      <c r="WB25" s="2"/>
      <c r="WC25" s="2"/>
      <c r="WD25" s="2"/>
      <c r="WE25" s="2"/>
      <c r="WF25" s="2"/>
      <c r="WG25" s="2"/>
      <c r="WH25" s="2"/>
      <c r="WI25" s="2"/>
      <c r="WJ25" s="2"/>
      <c r="WK25" s="2"/>
      <c r="WL25" s="2"/>
      <c r="WM25" s="2"/>
      <c r="WN25" s="2"/>
      <c r="WO25" s="2"/>
      <c r="WP25" s="2"/>
      <c r="WQ25" s="2"/>
      <c r="WR25" s="2"/>
      <c r="WS25" s="2"/>
      <c r="WT25" s="2"/>
      <c r="WU25" s="2"/>
      <c r="WV25" s="2"/>
      <c r="WW25" s="2"/>
      <c r="WX25" s="2"/>
      <c r="WY25" s="2"/>
      <c r="WZ25" s="2"/>
      <c r="XA25" s="2"/>
      <c r="XB25" s="2"/>
      <c r="XC25" s="2"/>
      <c r="XD25" s="2"/>
      <c r="XE25" s="2"/>
      <c r="XF25" s="2"/>
      <c r="XG25" s="2"/>
      <c r="XH25" s="2"/>
      <c r="XI25" s="2"/>
      <c r="XJ25" s="2"/>
      <c r="XK25" s="2"/>
      <c r="XL25" s="2"/>
      <c r="XM25" s="2"/>
      <c r="XN25" s="2"/>
      <c r="XO25" s="2"/>
      <c r="XP25" s="2"/>
      <c r="XQ25" s="2"/>
      <c r="XR25" s="2"/>
      <c r="XS25" s="2"/>
      <c r="XT25" s="2"/>
      <c r="XU25" s="2"/>
      <c r="XV25" s="2"/>
      <c r="XW25" s="2"/>
      <c r="XX25" s="2"/>
      <c r="XY25" s="2"/>
      <c r="XZ25" s="2"/>
      <c r="YA25" s="2"/>
      <c r="YB25" s="2"/>
      <c r="YC25" s="2"/>
      <c r="YD25" s="2"/>
      <c r="YE25" s="2"/>
      <c r="YF25" s="2"/>
      <c r="YG25" s="2"/>
      <c r="YH25" s="2"/>
      <c r="YI25" s="2"/>
      <c r="YJ25" s="2"/>
      <c r="YK25" s="2"/>
      <c r="YL25" s="2"/>
      <c r="YM25" s="2"/>
      <c r="YN25" s="2"/>
      <c r="YO25" s="2"/>
      <c r="YP25" s="2"/>
      <c r="YQ25" s="2"/>
      <c r="YR25" s="2"/>
      <c r="YS25" s="2"/>
      <c r="YT25" s="2"/>
      <c r="YU25" s="2"/>
      <c r="YV25" s="2"/>
      <c r="YW25" s="2"/>
      <c r="YX25" s="2"/>
      <c r="YY25" s="2"/>
      <c r="YZ25" s="2"/>
      <c r="ZA25" s="2"/>
      <c r="ZB25" s="2"/>
      <c r="ZC25" s="2"/>
      <c r="ZD25" s="2"/>
      <c r="ZE25" s="2"/>
      <c r="ZF25" s="2"/>
      <c r="ZG25" s="2"/>
      <c r="ZH25" s="2"/>
      <c r="ZI25" s="2"/>
      <c r="ZJ25" s="2"/>
      <c r="ZK25" s="2"/>
      <c r="ZL25" s="2"/>
      <c r="ZM25" s="2"/>
      <c r="ZN25" s="2"/>
      <c r="ZO25" s="2"/>
      <c r="ZP25" s="2"/>
      <c r="ZQ25" s="2"/>
      <c r="ZR25" s="2"/>
      <c r="ZS25" s="2"/>
      <c r="ZT25" s="2"/>
      <c r="ZU25" s="2"/>
      <c r="ZV25" s="2"/>
      <c r="ZW25" s="2"/>
      <c r="ZX25" s="2"/>
      <c r="ZY25" s="2"/>
      <c r="ZZ25" s="2"/>
      <c r="AAA25" s="2"/>
      <c r="AAB25" s="2"/>
      <c r="AAC25" s="2"/>
      <c r="AAD25" s="2"/>
    </row>
    <row r="26" spans="1:706" x14ac:dyDescent="0.2">
      <c r="A26" s="20">
        <v>40939</v>
      </c>
      <c r="B26" s="19">
        <v>0.67484835587093372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  <c r="IV26" s="8"/>
      <c r="IW26" s="8"/>
      <c r="IX26" s="8"/>
      <c r="IY26" s="8"/>
      <c r="IZ26" s="8"/>
      <c r="JA26" s="8"/>
      <c r="JB26" s="8"/>
      <c r="JC26" s="8"/>
      <c r="JD26" s="8"/>
      <c r="JE26" s="8"/>
      <c r="JF26" s="8"/>
      <c r="JG26" s="8"/>
      <c r="JH26" s="8"/>
      <c r="JI26" s="8"/>
      <c r="JJ26" s="8"/>
      <c r="JK26" s="8"/>
      <c r="JL26" s="8"/>
      <c r="JM26" s="8"/>
      <c r="JN26" s="8"/>
      <c r="JO26" s="8"/>
      <c r="JP26" s="8"/>
      <c r="JQ26" s="8"/>
      <c r="JR26" s="8"/>
      <c r="JS26" s="8"/>
      <c r="JT26" s="8"/>
      <c r="JU26" s="8"/>
      <c r="JV26" s="8"/>
      <c r="JW26" s="8"/>
      <c r="JX26" s="8"/>
      <c r="JY26" s="8"/>
      <c r="JZ26" s="8"/>
      <c r="KA26" s="8"/>
      <c r="KB26" s="8"/>
      <c r="KC26" s="8"/>
      <c r="KD26" s="8"/>
      <c r="KE26" s="8"/>
      <c r="KF26" s="8"/>
      <c r="KG26" s="8"/>
      <c r="KH26" s="8"/>
      <c r="KI26" s="8"/>
      <c r="KJ26" s="8"/>
      <c r="KK26" s="8"/>
      <c r="KL26" s="8"/>
      <c r="KM26" s="8"/>
      <c r="KN26" s="8"/>
      <c r="KO26" s="8"/>
      <c r="KP26" s="8"/>
      <c r="KQ26" s="8"/>
      <c r="KR26" s="8"/>
      <c r="KS26" s="8"/>
      <c r="KT26" s="8"/>
      <c r="KU26" s="8"/>
      <c r="KV26" s="8"/>
      <c r="KW26" s="8"/>
      <c r="KX26" s="8"/>
      <c r="KY26" s="8"/>
      <c r="KZ26" s="8"/>
      <c r="LA26" s="8"/>
      <c r="LB26" s="8"/>
      <c r="LC26" s="8"/>
      <c r="LD26" s="8"/>
      <c r="LE26" s="8"/>
      <c r="LF26" s="8"/>
      <c r="LG26" s="8"/>
      <c r="LH26" s="8"/>
      <c r="LI26" s="8"/>
      <c r="LJ26" s="8"/>
      <c r="LK26" s="8"/>
      <c r="LL26" s="8"/>
      <c r="LM26" s="8"/>
      <c r="LN26" s="8"/>
      <c r="LO26" s="8"/>
      <c r="LP26" s="8"/>
      <c r="LQ26" s="8"/>
      <c r="LR26" s="8"/>
      <c r="LS26" s="8"/>
      <c r="LT26" s="8"/>
      <c r="LU26" s="8"/>
      <c r="LV26" s="8"/>
      <c r="LW26" s="8"/>
      <c r="LX26" s="8"/>
      <c r="LY26" s="8"/>
      <c r="LZ26" s="8"/>
      <c r="MA26" s="8"/>
      <c r="MB26" s="8"/>
      <c r="MC26" s="8"/>
      <c r="MD26" s="8"/>
      <c r="ME26" s="8"/>
      <c r="MF26" s="8"/>
      <c r="MG26" s="8"/>
      <c r="MH26" s="8"/>
      <c r="MI26" s="8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2"/>
      <c r="NH26" s="2"/>
      <c r="NI26" s="2"/>
      <c r="NJ26" s="2"/>
      <c r="NK26" s="2"/>
      <c r="NL26" s="2"/>
      <c r="NM26" s="2"/>
      <c r="NN26" s="2"/>
      <c r="NO26" s="2"/>
      <c r="NP26" s="2"/>
      <c r="NQ26" s="2"/>
      <c r="NR26" s="2"/>
      <c r="NS26" s="2"/>
      <c r="NT26" s="2"/>
      <c r="NU26" s="2"/>
      <c r="NV26" s="2"/>
      <c r="NW26" s="2"/>
      <c r="NX26" s="2"/>
      <c r="NY26" s="2"/>
      <c r="NZ26" s="2"/>
      <c r="OA26" s="2"/>
      <c r="OB26" s="2"/>
      <c r="OC26" s="2"/>
      <c r="OD26" s="2"/>
      <c r="OE26" s="2"/>
      <c r="OF26" s="2"/>
      <c r="OG26" s="2"/>
      <c r="OH26" s="2"/>
      <c r="OI26" s="2"/>
      <c r="OJ26" s="2"/>
      <c r="OK26" s="2"/>
      <c r="OL26" s="2"/>
      <c r="OM26" s="2"/>
      <c r="ON26" s="2"/>
      <c r="OO26" s="2"/>
      <c r="OP26" s="2"/>
      <c r="OQ26" s="2"/>
      <c r="OR26" s="2"/>
      <c r="OS26" s="2"/>
      <c r="OT26" s="2"/>
      <c r="OU26" s="2"/>
      <c r="OV26" s="2"/>
      <c r="OW26" s="2"/>
      <c r="OX26" s="2"/>
      <c r="OY26" s="2"/>
      <c r="OZ26" s="2"/>
      <c r="PA26" s="2"/>
      <c r="PB26" s="2"/>
      <c r="PC26" s="2"/>
      <c r="PD26" s="2"/>
      <c r="PE26" s="2"/>
      <c r="PF26" s="2"/>
      <c r="PG26" s="2"/>
      <c r="PH26" s="2"/>
      <c r="PI26" s="2"/>
      <c r="PJ26" s="2"/>
      <c r="PK26" s="2"/>
      <c r="PL26" s="2"/>
      <c r="PM26" s="2"/>
      <c r="PN26" s="2"/>
      <c r="PO26" s="2"/>
      <c r="PP26" s="2"/>
      <c r="PQ26" s="2"/>
      <c r="PR26" s="2"/>
      <c r="PS26" s="2"/>
      <c r="PT26" s="2"/>
      <c r="PU26" s="2"/>
      <c r="PV26" s="2"/>
      <c r="PW26" s="2"/>
      <c r="PX26" s="2"/>
      <c r="PY26" s="2"/>
      <c r="PZ26" s="2"/>
      <c r="QA26" s="2"/>
      <c r="QB26" s="2"/>
      <c r="QC26" s="2"/>
      <c r="QD26" s="2"/>
      <c r="QE26" s="2"/>
      <c r="QF26" s="2"/>
      <c r="QG26" s="2"/>
      <c r="QH26" s="2"/>
      <c r="QI26" s="2"/>
      <c r="QJ26" s="2"/>
      <c r="QK26" s="2"/>
      <c r="QL26" s="2"/>
      <c r="QM26" s="2"/>
      <c r="QN26" s="2"/>
      <c r="QO26" s="2"/>
      <c r="QP26" s="2"/>
      <c r="QQ26" s="2"/>
      <c r="QR26" s="2"/>
      <c r="QS26" s="2"/>
      <c r="QT26" s="2"/>
      <c r="QU26" s="2"/>
      <c r="QV26" s="2"/>
      <c r="QW26" s="2"/>
      <c r="QX26" s="2"/>
      <c r="QY26" s="2"/>
      <c r="QZ26" s="2"/>
      <c r="RA26" s="2"/>
      <c r="RB26" s="2"/>
      <c r="RC26" s="2"/>
      <c r="RD26" s="2"/>
      <c r="RE26" s="2"/>
      <c r="RF26" s="2"/>
      <c r="RG26" s="2"/>
      <c r="RH26" s="2"/>
      <c r="RI26" s="2"/>
      <c r="RJ26" s="2"/>
      <c r="RK26" s="2"/>
      <c r="RL26" s="2"/>
      <c r="RM26" s="2"/>
      <c r="RN26" s="2"/>
      <c r="RO26" s="2"/>
      <c r="RP26" s="2"/>
      <c r="RQ26" s="2"/>
      <c r="RR26" s="2"/>
      <c r="RS26" s="2"/>
      <c r="RT26" s="2"/>
      <c r="RU26" s="2"/>
      <c r="RV26" s="2"/>
      <c r="RW26" s="2"/>
      <c r="RX26" s="2"/>
      <c r="RY26" s="2"/>
      <c r="RZ26" s="2"/>
      <c r="SA26" s="2"/>
      <c r="SB26" s="2"/>
      <c r="SC26" s="2"/>
      <c r="SD26" s="2"/>
      <c r="SE26" s="2"/>
      <c r="SF26" s="2"/>
      <c r="SG26" s="2"/>
      <c r="SH26" s="2"/>
      <c r="SI26" s="2"/>
      <c r="SJ26" s="2"/>
      <c r="SK26" s="2"/>
      <c r="SL26" s="2"/>
      <c r="SM26" s="2"/>
      <c r="SN26" s="2"/>
      <c r="SO26" s="2"/>
      <c r="SP26" s="2"/>
      <c r="SQ26" s="2"/>
      <c r="SR26" s="2"/>
      <c r="SS26" s="2"/>
      <c r="ST26" s="2"/>
      <c r="SU26" s="2"/>
      <c r="SV26" s="2"/>
      <c r="SW26" s="2"/>
      <c r="SX26" s="2"/>
      <c r="SY26" s="2"/>
      <c r="SZ26" s="2"/>
      <c r="TA26" s="2"/>
      <c r="TB26" s="2"/>
      <c r="TC26" s="2"/>
      <c r="TD26" s="2"/>
      <c r="TE26" s="2"/>
      <c r="TF26" s="2"/>
      <c r="TG26" s="2"/>
      <c r="TH26" s="2"/>
      <c r="TI26" s="2"/>
      <c r="TJ26" s="2"/>
      <c r="TK26" s="2"/>
      <c r="TL26" s="2"/>
      <c r="TM26" s="2"/>
      <c r="TN26" s="2"/>
      <c r="TO26" s="2"/>
      <c r="TP26" s="2"/>
      <c r="TQ26" s="2"/>
      <c r="TR26" s="2"/>
      <c r="TS26" s="2"/>
      <c r="TT26" s="2"/>
      <c r="TU26" s="2"/>
      <c r="TV26" s="2"/>
      <c r="TW26" s="2"/>
      <c r="TX26" s="2"/>
      <c r="TY26" s="2"/>
      <c r="TZ26" s="2"/>
      <c r="UA26" s="2"/>
      <c r="UB26" s="2"/>
      <c r="UC26" s="2"/>
      <c r="UD26" s="2"/>
      <c r="UE26" s="2"/>
      <c r="UF26" s="2"/>
      <c r="UG26" s="2"/>
      <c r="UH26" s="2"/>
      <c r="UI26" s="2"/>
      <c r="UJ26" s="2"/>
      <c r="UK26" s="2"/>
      <c r="UL26" s="2"/>
      <c r="UM26" s="2"/>
      <c r="UN26" s="2"/>
      <c r="UO26" s="2"/>
      <c r="UP26" s="2"/>
      <c r="UQ26" s="2"/>
      <c r="UR26" s="2"/>
      <c r="US26" s="2"/>
      <c r="UT26" s="2"/>
      <c r="UU26" s="2"/>
      <c r="UV26" s="2"/>
      <c r="UW26" s="2"/>
      <c r="UX26" s="2"/>
      <c r="UY26" s="2"/>
      <c r="UZ26" s="2"/>
      <c r="VA26" s="2"/>
      <c r="VB26" s="2"/>
      <c r="VC26" s="2"/>
      <c r="VD26" s="2"/>
      <c r="VE26" s="2"/>
      <c r="VF26" s="2"/>
      <c r="VG26" s="2"/>
      <c r="VH26" s="2"/>
      <c r="VI26" s="2"/>
      <c r="VJ26" s="2"/>
      <c r="VK26" s="2"/>
      <c r="VL26" s="2"/>
      <c r="VM26" s="2"/>
      <c r="VN26" s="2"/>
      <c r="VO26" s="2"/>
      <c r="VP26" s="2"/>
      <c r="VQ26" s="2"/>
      <c r="VR26" s="2"/>
      <c r="VS26" s="2"/>
      <c r="VT26" s="2"/>
      <c r="VU26" s="2"/>
      <c r="VV26" s="2"/>
      <c r="VW26" s="2"/>
      <c r="VX26" s="2"/>
      <c r="VY26" s="2"/>
      <c r="VZ26" s="2"/>
      <c r="WA26" s="2"/>
      <c r="WB26" s="2"/>
      <c r="WC26" s="2"/>
      <c r="WD26" s="2"/>
      <c r="WE26" s="2"/>
      <c r="WF26" s="2"/>
      <c r="WG26" s="2"/>
      <c r="WH26" s="2"/>
      <c r="WI26" s="2"/>
      <c r="WJ26" s="2"/>
      <c r="WK26" s="2"/>
      <c r="WL26" s="2"/>
      <c r="WM26" s="2"/>
      <c r="WN26" s="2"/>
      <c r="WO26" s="2"/>
      <c r="WP26" s="2"/>
      <c r="WQ26" s="2"/>
      <c r="WR26" s="2"/>
      <c r="WS26" s="2"/>
      <c r="WT26" s="2"/>
      <c r="WU26" s="2"/>
      <c r="WV26" s="2"/>
      <c r="WW26" s="2"/>
      <c r="WX26" s="2"/>
      <c r="WY26" s="2"/>
      <c r="WZ26" s="2"/>
      <c r="XA26" s="2"/>
      <c r="XB26" s="2"/>
      <c r="XC26" s="2"/>
      <c r="XD26" s="2"/>
      <c r="XE26" s="2"/>
      <c r="XF26" s="2"/>
      <c r="XG26" s="2"/>
      <c r="XH26" s="2"/>
      <c r="XI26" s="2"/>
      <c r="XJ26" s="2"/>
      <c r="XK26" s="2"/>
      <c r="XL26" s="2"/>
      <c r="XM26" s="2"/>
      <c r="XN26" s="2"/>
      <c r="XO26" s="2"/>
      <c r="XP26" s="2"/>
      <c r="XQ26" s="2"/>
      <c r="XR26" s="2"/>
      <c r="XS26" s="2"/>
      <c r="XT26" s="2"/>
      <c r="XU26" s="2"/>
      <c r="XV26" s="2"/>
      <c r="XW26" s="2"/>
      <c r="XX26" s="2"/>
      <c r="XY26" s="2"/>
      <c r="XZ26" s="2"/>
      <c r="YA26" s="2"/>
      <c r="YB26" s="2"/>
      <c r="YC26" s="2"/>
      <c r="YD26" s="2"/>
      <c r="YE26" s="2"/>
      <c r="YF26" s="2"/>
      <c r="YG26" s="2"/>
      <c r="YH26" s="2"/>
      <c r="YI26" s="2"/>
      <c r="YJ26" s="2"/>
      <c r="YK26" s="2"/>
      <c r="YL26" s="2"/>
      <c r="YM26" s="2"/>
      <c r="YN26" s="2"/>
      <c r="YO26" s="2"/>
      <c r="YP26" s="2"/>
      <c r="YQ26" s="2"/>
      <c r="YR26" s="2"/>
      <c r="YS26" s="2"/>
      <c r="YT26" s="2"/>
      <c r="YU26" s="2"/>
      <c r="YV26" s="2"/>
      <c r="YW26" s="2"/>
      <c r="YX26" s="2"/>
      <c r="YY26" s="2"/>
      <c r="YZ26" s="2"/>
      <c r="ZA26" s="2"/>
      <c r="ZB26" s="2"/>
      <c r="ZC26" s="2"/>
      <c r="ZD26" s="2"/>
      <c r="ZE26" s="2"/>
      <c r="ZF26" s="2"/>
      <c r="ZG26" s="2"/>
      <c r="ZH26" s="2"/>
      <c r="ZI26" s="2"/>
      <c r="ZJ26" s="2"/>
      <c r="ZK26" s="2"/>
      <c r="ZL26" s="2"/>
      <c r="ZM26" s="2"/>
      <c r="ZN26" s="2"/>
      <c r="ZO26" s="2"/>
      <c r="ZP26" s="2"/>
      <c r="ZQ26" s="2"/>
      <c r="ZR26" s="2"/>
      <c r="ZS26" s="2"/>
      <c r="ZT26" s="2"/>
      <c r="ZU26" s="2"/>
      <c r="ZV26" s="2"/>
      <c r="ZW26" s="2"/>
      <c r="ZX26" s="2"/>
      <c r="ZY26" s="2"/>
      <c r="ZZ26" s="2"/>
      <c r="AAA26" s="2"/>
      <c r="AAB26" s="2"/>
      <c r="AAC26" s="2"/>
      <c r="AAD26" s="2"/>
    </row>
    <row r="27" spans="1:706" x14ac:dyDescent="0.2">
      <c r="A27" s="20">
        <v>40968</v>
      </c>
      <c r="B27" s="19">
        <v>0.67417705632223501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  <c r="IV27" s="8"/>
      <c r="IW27" s="8"/>
      <c r="IX27" s="8"/>
      <c r="IY27" s="8"/>
      <c r="IZ27" s="8"/>
      <c r="JA27" s="8"/>
      <c r="JB27" s="8"/>
      <c r="JC27" s="8"/>
      <c r="JD27" s="8"/>
      <c r="JE27" s="8"/>
      <c r="JF27" s="8"/>
      <c r="JG27" s="8"/>
      <c r="JH27" s="8"/>
      <c r="JI27" s="8"/>
      <c r="JJ27" s="8"/>
      <c r="JK27" s="8"/>
      <c r="JL27" s="8"/>
      <c r="JM27" s="8"/>
      <c r="JN27" s="8"/>
      <c r="JO27" s="8"/>
      <c r="JP27" s="8"/>
      <c r="JQ27" s="8"/>
      <c r="JR27" s="8"/>
      <c r="JS27" s="8"/>
      <c r="JT27" s="8"/>
      <c r="JU27" s="8"/>
      <c r="JV27" s="8"/>
      <c r="JW27" s="8"/>
      <c r="JX27" s="8"/>
      <c r="JY27" s="8"/>
      <c r="JZ27" s="8"/>
      <c r="KA27" s="8"/>
      <c r="KB27" s="8"/>
      <c r="KC27" s="8"/>
      <c r="KD27" s="8"/>
      <c r="KE27" s="8"/>
      <c r="KF27" s="8"/>
      <c r="KG27" s="8"/>
      <c r="KH27" s="8"/>
      <c r="KI27" s="8"/>
      <c r="KJ27" s="8"/>
      <c r="KK27" s="8"/>
      <c r="KL27" s="8"/>
      <c r="KM27" s="8"/>
      <c r="KN27" s="8"/>
      <c r="KO27" s="8"/>
      <c r="KP27" s="8"/>
      <c r="KQ27" s="8"/>
      <c r="KR27" s="8"/>
      <c r="KS27" s="8"/>
      <c r="KT27" s="8"/>
      <c r="KU27" s="8"/>
      <c r="KV27" s="8"/>
      <c r="KW27" s="8"/>
      <c r="KX27" s="8"/>
      <c r="KY27" s="8"/>
      <c r="KZ27" s="8"/>
      <c r="LA27" s="8"/>
      <c r="LB27" s="8"/>
      <c r="LC27" s="8"/>
      <c r="LD27" s="8"/>
      <c r="LE27" s="8"/>
      <c r="LF27" s="8"/>
      <c r="LG27" s="8"/>
      <c r="LH27" s="8"/>
      <c r="LI27" s="8"/>
      <c r="LJ27" s="8"/>
      <c r="LK27" s="8"/>
      <c r="LL27" s="8"/>
      <c r="LM27" s="8"/>
      <c r="LN27" s="8"/>
      <c r="LO27" s="8"/>
      <c r="LP27" s="8"/>
      <c r="LQ27" s="8"/>
      <c r="LR27" s="8"/>
      <c r="LS27" s="8"/>
      <c r="LT27" s="8"/>
      <c r="LU27" s="8"/>
      <c r="LV27" s="8"/>
      <c r="LW27" s="8"/>
      <c r="LX27" s="8"/>
      <c r="LY27" s="8"/>
      <c r="LZ27" s="8"/>
      <c r="MA27" s="8"/>
      <c r="MB27" s="8"/>
      <c r="MC27" s="8"/>
      <c r="MD27" s="8"/>
      <c r="ME27" s="8"/>
      <c r="MF27" s="8"/>
      <c r="MG27" s="8"/>
      <c r="MH27" s="8"/>
      <c r="MI27" s="8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2"/>
      <c r="NC27" s="2"/>
      <c r="ND27" s="2"/>
      <c r="NE27" s="2"/>
      <c r="NF27" s="2"/>
      <c r="NG27" s="2"/>
      <c r="NH27" s="2"/>
      <c r="NI27" s="2"/>
      <c r="NJ27" s="2"/>
      <c r="NK27" s="2"/>
      <c r="NL27" s="2"/>
      <c r="NM27" s="2"/>
      <c r="NN27" s="2"/>
      <c r="NO27" s="2"/>
      <c r="NP27" s="2"/>
      <c r="NQ27" s="2"/>
      <c r="NR27" s="2"/>
      <c r="NS27" s="2"/>
      <c r="NT27" s="2"/>
      <c r="NU27" s="2"/>
      <c r="NV27" s="2"/>
      <c r="NW27" s="2"/>
      <c r="NX27" s="2"/>
      <c r="NY27" s="2"/>
      <c r="NZ27" s="2"/>
      <c r="OA27" s="2"/>
      <c r="OB27" s="2"/>
      <c r="OC27" s="2"/>
      <c r="OD27" s="2"/>
      <c r="OE27" s="2"/>
      <c r="OF27" s="2"/>
      <c r="OG27" s="2"/>
      <c r="OH27" s="2"/>
      <c r="OI27" s="2"/>
      <c r="OJ27" s="2"/>
      <c r="OK27" s="2"/>
      <c r="OL27" s="2"/>
      <c r="OM27" s="2"/>
      <c r="ON27" s="2"/>
      <c r="OO27" s="2"/>
      <c r="OP27" s="2"/>
      <c r="OQ27" s="2"/>
      <c r="OR27" s="2"/>
      <c r="OS27" s="2"/>
      <c r="OT27" s="2"/>
      <c r="OU27" s="2"/>
      <c r="OV27" s="2"/>
      <c r="OW27" s="2"/>
      <c r="OX27" s="2"/>
      <c r="OY27" s="2"/>
      <c r="OZ27" s="2"/>
      <c r="PA27" s="2"/>
      <c r="PB27" s="2"/>
      <c r="PC27" s="2"/>
      <c r="PD27" s="2"/>
      <c r="PE27" s="2"/>
      <c r="PF27" s="2"/>
      <c r="PG27" s="2"/>
      <c r="PH27" s="2"/>
      <c r="PI27" s="2"/>
      <c r="PJ27" s="2"/>
      <c r="PK27" s="2"/>
      <c r="PL27" s="2"/>
      <c r="PM27" s="2"/>
      <c r="PN27" s="2"/>
      <c r="PO27" s="2"/>
      <c r="PP27" s="2"/>
      <c r="PQ27" s="2"/>
      <c r="PR27" s="2"/>
      <c r="PS27" s="2"/>
      <c r="PT27" s="2"/>
      <c r="PU27" s="2"/>
      <c r="PV27" s="2"/>
      <c r="PW27" s="2"/>
      <c r="PX27" s="2"/>
      <c r="PY27" s="2"/>
      <c r="PZ27" s="2"/>
      <c r="QA27" s="2"/>
      <c r="QB27" s="2"/>
      <c r="QC27" s="2"/>
      <c r="QD27" s="2"/>
      <c r="QE27" s="2"/>
      <c r="QF27" s="2"/>
      <c r="QG27" s="2"/>
      <c r="QH27" s="2"/>
      <c r="QI27" s="2"/>
      <c r="QJ27" s="2"/>
      <c r="QK27" s="2"/>
      <c r="QL27" s="2"/>
      <c r="QM27" s="2"/>
      <c r="QN27" s="2"/>
      <c r="QO27" s="2"/>
      <c r="QP27" s="2"/>
      <c r="QQ27" s="2"/>
      <c r="QR27" s="2"/>
      <c r="QS27" s="2"/>
      <c r="QT27" s="2"/>
      <c r="QU27" s="2"/>
      <c r="QV27" s="2"/>
      <c r="QW27" s="2"/>
      <c r="QX27" s="2"/>
      <c r="QY27" s="2"/>
      <c r="QZ27" s="2"/>
      <c r="RA27" s="2"/>
      <c r="RB27" s="2"/>
      <c r="RC27" s="2"/>
      <c r="RD27" s="2"/>
      <c r="RE27" s="2"/>
      <c r="RF27" s="2"/>
      <c r="RG27" s="2"/>
      <c r="RH27" s="2"/>
      <c r="RI27" s="2"/>
      <c r="RJ27" s="2"/>
      <c r="RK27" s="2"/>
      <c r="RL27" s="2"/>
      <c r="RM27" s="2"/>
      <c r="RN27" s="2"/>
      <c r="RO27" s="2"/>
      <c r="RP27" s="2"/>
      <c r="RQ27" s="2"/>
      <c r="RR27" s="2"/>
      <c r="RS27" s="2"/>
      <c r="RT27" s="2"/>
      <c r="RU27" s="2"/>
      <c r="RV27" s="2"/>
      <c r="RW27" s="2"/>
      <c r="RX27" s="2"/>
      <c r="RY27" s="2"/>
      <c r="RZ27" s="2"/>
      <c r="SA27" s="2"/>
      <c r="SB27" s="2"/>
      <c r="SC27" s="2"/>
      <c r="SD27" s="2"/>
      <c r="SE27" s="2"/>
      <c r="SF27" s="2"/>
      <c r="SG27" s="2"/>
      <c r="SH27" s="2"/>
      <c r="SI27" s="2"/>
      <c r="SJ27" s="2"/>
      <c r="SK27" s="2"/>
      <c r="SL27" s="2"/>
      <c r="SM27" s="2"/>
      <c r="SN27" s="2"/>
      <c r="SO27" s="2"/>
      <c r="SP27" s="2"/>
      <c r="SQ27" s="2"/>
      <c r="SR27" s="2"/>
      <c r="SS27" s="2"/>
      <c r="ST27" s="2"/>
      <c r="SU27" s="2"/>
      <c r="SV27" s="2"/>
      <c r="SW27" s="2"/>
      <c r="SX27" s="2"/>
      <c r="SY27" s="2"/>
      <c r="SZ27" s="2"/>
      <c r="TA27" s="2"/>
      <c r="TB27" s="2"/>
      <c r="TC27" s="2"/>
      <c r="TD27" s="2"/>
      <c r="TE27" s="2"/>
      <c r="TF27" s="2"/>
      <c r="TG27" s="2"/>
      <c r="TH27" s="2"/>
      <c r="TI27" s="2"/>
      <c r="TJ27" s="2"/>
      <c r="TK27" s="2"/>
      <c r="TL27" s="2"/>
      <c r="TM27" s="2"/>
      <c r="TN27" s="2"/>
      <c r="TO27" s="2"/>
      <c r="TP27" s="2"/>
      <c r="TQ27" s="2"/>
      <c r="TR27" s="2"/>
      <c r="TS27" s="2"/>
      <c r="TT27" s="2"/>
      <c r="TU27" s="2"/>
      <c r="TV27" s="2"/>
      <c r="TW27" s="2"/>
      <c r="TX27" s="2"/>
      <c r="TY27" s="2"/>
      <c r="TZ27" s="2"/>
      <c r="UA27" s="2"/>
      <c r="UB27" s="2"/>
      <c r="UC27" s="2"/>
      <c r="UD27" s="2"/>
      <c r="UE27" s="2"/>
      <c r="UF27" s="2"/>
      <c r="UG27" s="2"/>
      <c r="UH27" s="2"/>
      <c r="UI27" s="2"/>
      <c r="UJ27" s="2"/>
      <c r="UK27" s="2"/>
      <c r="UL27" s="2"/>
      <c r="UM27" s="2"/>
      <c r="UN27" s="2"/>
      <c r="UO27" s="2"/>
      <c r="UP27" s="2"/>
      <c r="UQ27" s="2"/>
      <c r="UR27" s="2"/>
      <c r="US27" s="2"/>
      <c r="UT27" s="2"/>
      <c r="UU27" s="2"/>
      <c r="UV27" s="2"/>
      <c r="UW27" s="2"/>
      <c r="UX27" s="2"/>
      <c r="UY27" s="2"/>
      <c r="UZ27" s="2"/>
      <c r="VA27" s="2"/>
      <c r="VB27" s="2"/>
      <c r="VC27" s="2"/>
      <c r="VD27" s="2"/>
      <c r="VE27" s="2"/>
      <c r="VF27" s="2"/>
      <c r="VG27" s="2"/>
      <c r="VH27" s="2"/>
      <c r="VI27" s="2"/>
      <c r="VJ27" s="2"/>
      <c r="VK27" s="2"/>
      <c r="VL27" s="2"/>
      <c r="VM27" s="2"/>
      <c r="VN27" s="2"/>
      <c r="VO27" s="2"/>
      <c r="VP27" s="2"/>
      <c r="VQ27" s="2"/>
      <c r="VR27" s="2"/>
      <c r="VS27" s="2"/>
      <c r="VT27" s="2"/>
      <c r="VU27" s="2"/>
      <c r="VV27" s="2"/>
      <c r="VW27" s="2"/>
      <c r="VX27" s="2"/>
      <c r="VY27" s="2"/>
      <c r="VZ27" s="2"/>
      <c r="WA27" s="2"/>
      <c r="WB27" s="2"/>
      <c r="WC27" s="2"/>
      <c r="WD27" s="2"/>
      <c r="WE27" s="2"/>
      <c r="WF27" s="2"/>
      <c r="WG27" s="2"/>
      <c r="WH27" s="2"/>
      <c r="WI27" s="2"/>
      <c r="WJ27" s="2"/>
      <c r="WK27" s="2"/>
      <c r="WL27" s="2"/>
      <c r="WM27" s="2"/>
      <c r="WN27" s="2"/>
      <c r="WO27" s="2"/>
      <c r="WP27" s="2"/>
      <c r="WQ27" s="2"/>
      <c r="WR27" s="2"/>
      <c r="WS27" s="2"/>
      <c r="WT27" s="2"/>
      <c r="WU27" s="2"/>
      <c r="WV27" s="2"/>
      <c r="WW27" s="2"/>
      <c r="WX27" s="2"/>
      <c r="WY27" s="2"/>
      <c r="WZ27" s="2"/>
      <c r="XA27" s="2"/>
      <c r="XB27" s="2"/>
      <c r="XC27" s="2"/>
      <c r="XD27" s="2"/>
      <c r="XE27" s="2"/>
      <c r="XF27" s="2"/>
      <c r="XG27" s="2"/>
      <c r="XH27" s="2"/>
      <c r="XI27" s="2"/>
      <c r="XJ27" s="2"/>
      <c r="XK27" s="2"/>
      <c r="XL27" s="2"/>
      <c r="XM27" s="2"/>
      <c r="XN27" s="2"/>
      <c r="XO27" s="2"/>
      <c r="XP27" s="2"/>
      <c r="XQ27" s="2"/>
      <c r="XR27" s="2"/>
      <c r="XS27" s="2"/>
      <c r="XT27" s="2"/>
      <c r="XU27" s="2"/>
      <c r="XV27" s="2"/>
      <c r="XW27" s="2"/>
      <c r="XX27" s="2"/>
      <c r="XY27" s="2"/>
      <c r="XZ27" s="2"/>
      <c r="YA27" s="2"/>
      <c r="YB27" s="2"/>
      <c r="YC27" s="2"/>
      <c r="YD27" s="2"/>
      <c r="YE27" s="2"/>
      <c r="YF27" s="2"/>
      <c r="YG27" s="2"/>
      <c r="YH27" s="2"/>
      <c r="YI27" s="2"/>
      <c r="YJ27" s="2"/>
      <c r="YK27" s="2"/>
      <c r="YL27" s="2"/>
      <c r="YM27" s="2"/>
      <c r="YN27" s="2"/>
      <c r="YO27" s="2"/>
      <c r="YP27" s="2"/>
      <c r="YQ27" s="2"/>
      <c r="YR27" s="2"/>
      <c r="YS27" s="2"/>
      <c r="YT27" s="2"/>
      <c r="YU27" s="2"/>
      <c r="YV27" s="2"/>
      <c r="YW27" s="2"/>
      <c r="YX27" s="2"/>
      <c r="YY27" s="2"/>
      <c r="YZ27" s="2"/>
      <c r="ZA27" s="2"/>
      <c r="ZB27" s="2"/>
      <c r="ZC27" s="2"/>
      <c r="ZD27" s="2"/>
      <c r="ZE27" s="2"/>
      <c r="ZF27" s="2"/>
      <c r="ZG27" s="2"/>
      <c r="ZH27" s="2"/>
      <c r="ZI27" s="2"/>
      <c r="ZJ27" s="2"/>
      <c r="ZK27" s="2"/>
      <c r="ZL27" s="2"/>
      <c r="ZM27" s="2"/>
      <c r="ZN27" s="2"/>
      <c r="ZO27" s="2"/>
      <c r="ZP27" s="2"/>
      <c r="ZQ27" s="2"/>
      <c r="ZR27" s="2"/>
      <c r="ZS27" s="2"/>
      <c r="ZT27" s="2"/>
      <c r="ZU27" s="2"/>
      <c r="ZV27" s="2"/>
      <c r="ZW27" s="2"/>
      <c r="ZX27" s="2"/>
      <c r="ZY27" s="2"/>
      <c r="ZZ27" s="2"/>
      <c r="AAA27" s="2"/>
      <c r="AAB27" s="2"/>
      <c r="AAC27" s="2"/>
      <c r="AAD27" s="2"/>
    </row>
    <row r="28" spans="1:706" x14ac:dyDescent="0.2">
      <c r="A28" s="20">
        <v>40999</v>
      </c>
      <c r="B28" s="19">
        <v>0.67227741345611536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2"/>
      <c r="NC28" s="2"/>
      <c r="ND28" s="2"/>
      <c r="NE28" s="2"/>
      <c r="NF28" s="2"/>
      <c r="NG28" s="2"/>
      <c r="NH28" s="2"/>
      <c r="NI28" s="2"/>
      <c r="NJ28" s="2"/>
      <c r="NK28" s="2"/>
      <c r="NL28" s="2"/>
      <c r="NM28" s="2"/>
      <c r="NN28" s="2"/>
      <c r="NO28" s="2"/>
      <c r="NP28" s="2"/>
      <c r="NQ28" s="2"/>
      <c r="NR28" s="2"/>
      <c r="NS28" s="2"/>
      <c r="NT28" s="2"/>
      <c r="NU28" s="2"/>
      <c r="NV28" s="2"/>
      <c r="NW28" s="2"/>
      <c r="NX28" s="2"/>
      <c r="NY28" s="2"/>
      <c r="NZ28" s="2"/>
      <c r="OA28" s="2"/>
      <c r="OB28" s="2"/>
      <c r="OC28" s="2"/>
      <c r="OD28" s="2"/>
      <c r="OE28" s="2"/>
      <c r="OF28" s="2"/>
      <c r="OG28" s="2"/>
      <c r="OH28" s="2"/>
      <c r="OI28" s="2"/>
      <c r="OJ28" s="2"/>
      <c r="OK28" s="2"/>
      <c r="OL28" s="2"/>
      <c r="OM28" s="2"/>
      <c r="ON28" s="2"/>
      <c r="OO28" s="2"/>
      <c r="OP28" s="2"/>
      <c r="OQ28" s="2"/>
      <c r="OR28" s="2"/>
      <c r="OS28" s="2"/>
      <c r="OT28" s="2"/>
      <c r="OU28" s="2"/>
      <c r="OV28" s="2"/>
      <c r="OW28" s="2"/>
      <c r="OX28" s="2"/>
      <c r="OY28" s="2"/>
      <c r="OZ28" s="2"/>
      <c r="PA28" s="2"/>
      <c r="PB28" s="2"/>
      <c r="PC28" s="2"/>
      <c r="PD28" s="2"/>
      <c r="PE28" s="2"/>
      <c r="PF28" s="2"/>
      <c r="PG28" s="2"/>
      <c r="PH28" s="2"/>
      <c r="PI28" s="2"/>
      <c r="PJ28" s="2"/>
      <c r="PK28" s="2"/>
      <c r="PL28" s="2"/>
      <c r="PM28" s="2"/>
      <c r="PN28" s="2"/>
      <c r="PO28" s="2"/>
      <c r="PP28" s="2"/>
      <c r="PQ28" s="2"/>
      <c r="PR28" s="2"/>
      <c r="PS28" s="2"/>
      <c r="PT28" s="2"/>
      <c r="PU28" s="2"/>
      <c r="PV28" s="2"/>
      <c r="PW28" s="2"/>
      <c r="PX28" s="2"/>
      <c r="PY28" s="2"/>
      <c r="PZ28" s="2"/>
      <c r="QA28" s="2"/>
      <c r="QB28" s="2"/>
      <c r="QC28" s="2"/>
      <c r="QD28" s="2"/>
      <c r="QE28" s="2"/>
      <c r="QF28" s="2"/>
      <c r="QG28" s="2"/>
      <c r="QH28" s="2"/>
      <c r="QI28" s="2"/>
      <c r="QJ28" s="2"/>
      <c r="QK28" s="2"/>
      <c r="QL28" s="2"/>
      <c r="QM28" s="2"/>
      <c r="QN28" s="2"/>
      <c r="QO28" s="2"/>
      <c r="QP28" s="2"/>
      <c r="QQ28" s="2"/>
      <c r="QR28" s="2"/>
      <c r="QS28" s="2"/>
      <c r="QT28" s="2"/>
      <c r="QU28" s="2"/>
      <c r="QV28" s="2"/>
      <c r="QW28" s="2"/>
      <c r="QX28" s="2"/>
      <c r="QY28" s="2"/>
      <c r="QZ28" s="2"/>
      <c r="RA28" s="2"/>
      <c r="RB28" s="2"/>
      <c r="RC28" s="2"/>
      <c r="RD28" s="2"/>
      <c r="RE28" s="2"/>
      <c r="RF28" s="2"/>
      <c r="RG28" s="2"/>
      <c r="RH28" s="2"/>
      <c r="RI28" s="2"/>
      <c r="RJ28" s="2"/>
      <c r="RK28" s="2"/>
      <c r="RL28" s="2"/>
      <c r="RM28" s="2"/>
      <c r="RN28" s="2"/>
      <c r="RO28" s="2"/>
      <c r="RP28" s="2"/>
      <c r="RQ28" s="2"/>
      <c r="RR28" s="2"/>
      <c r="RS28" s="2"/>
      <c r="RT28" s="2"/>
      <c r="RU28" s="2"/>
      <c r="RV28" s="2"/>
      <c r="RW28" s="2"/>
      <c r="RX28" s="2"/>
      <c r="RY28" s="2"/>
      <c r="RZ28" s="2"/>
      <c r="SA28" s="2"/>
      <c r="SB28" s="2"/>
      <c r="SC28" s="2"/>
      <c r="SD28" s="2"/>
      <c r="SE28" s="2"/>
      <c r="SF28" s="2"/>
      <c r="SG28" s="2"/>
      <c r="SH28" s="2"/>
      <c r="SI28" s="2"/>
      <c r="SJ28" s="2"/>
      <c r="SK28" s="2"/>
      <c r="SL28" s="2"/>
      <c r="SM28" s="2"/>
      <c r="SN28" s="2"/>
      <c r="SO28" s="2"/>
      <c r="SP28" s="2"/>
      <c r="SQ28" s="2"/>
      <c r="SR28" s="2"/>
      <c r="SS28" s="2"/>
      <c r="ST28" s="2"/>
      <c r="SU28" s="2"/>
      <c r="SV28" s="2"/>
      <c r="SW28" s="2"/>
      <c r="SX28" s="2"/>
      <c r="SY28" s="2"/>
      <c r="SZ28" s="2"/>
      <c r="TA28" s="2"/>
      <c r="TB28" s="2"/>
      <c r="TC28" s="2"/>
      <c r="TD28" s="2"/>
      <c r="TE28" s="2"/>
      <c r="TF28" s="2"/>
      <c r="TG28" s="2"/>
      <c r="TH28" s="2"/>
      <c r="TI28" s="2"/>
      <c r="TJ28" s="2"/>
      <c r="TK28" s="2"/>
      <c r="TL28" s="2"/>
      <c r="TM28" s="2"/>
      <c r="TN28" s="2"/>
      <c r="TO28" s="2"/>
      <c r="TP28" s="2"/>
      <c r="TQ28" s="2"/>
      <c r="TR28" s="2"/>
      <c r="TS28" s="2"/>
      <c r="TT28" s="2"/>
      <c r="TU28" s="2"/>
      <c r="TV28" s="2"/>
      <c r="TW28" s="2"/>
      <c r="TX28" s="2"/>
      <c r="TY28" s="2"/>
      <c r="TZ28" s="2"/>
      <c r="UA28" s="2"/>
      <c r="UB28" s="2"/>
      <c r="UC28" s="2"/>
      <c r="UD28" s="2"/>
      <c r="UE28" s="2"/>
      <c r="UF28" s="2"/>
      <c r="UG28" s="2"/>
      <c r="UH28" s="2"/>
      <c r="UI28" s="2"/>
      <c r="UJ28" s="2"/>
      <c r="UK28" s="2"/>
      <c r="UL28" s="2"/>
      <c r="UM28" s="2"/>
      <c r="UN28" s="2"/>
      <c r="UO28" s="2"/>
      <c r="UP28" s="2"/>
      <c r="UQ28" s="2"/>
      <c r="UR28" s="2"/>
      <c r="US28" s="2"/>
      <c r="UT28" s="2"/>
      <c r="UU28" s="2"/>
      <c r="UV28" s="2"/>
      <c r="UW28" s="2"/>
      <c r="UX28" s="2"/>
      <c r="UY28" s="2"/>
      <c r="UZ28" s="2"/>
      <c r="VA28" s="2"/>
      <c r="VB28" s="2"/>
      <c r="VC28" s="2"/>
      <c r="VD28" s="2"/>
      <c r="VE28" s="2"/>
      <c r="VF28" s="2"/>
      <c r="VG28" s="2"/>
      <c r="VH28" s="2"/>
      <c r="VI28" s="2"/>
      <c r="VJ28" s="2"/>
      <c r="VK28" s="2"/>
      <c r="VL28" s="2"/>
      <c r="VM28" s="2"/>
      <c r="VN28" s="2"/>
      <c r="VO28" s="2"/>
      <c r="VP28" s="2"/>
      <c r="VQ28" s="2"/>
      <c r="VR28" s="2"/>
      <c r="VS28" s="2"/>
      <c r="VT28" s="2"/>
      <c r="VU28" s="2"/>
      <c r="VV28" s="2"/>
      <c r="VW28" s="2"/>
      <c r="VX28" s="2"/>
      <c r="VY28" s="2"/>
      <c r="VZ28" s="2"/>
      <c r="WA28" s="2"/>
      <c r="WB28" s="2"/>
      <c r="WC28" s="2"/>
      <c r="WD28" s="2"/>
      <c r="WE28" s="2"/>
      <c r="WF28" s="2"/>
      <c r="WG28" s="2"/>
      <c r="WH28" s="2"/>
      <c r="WI28" s="2"/>
      <c r="WJ28" s="2"/>
      <c r="WK28" s="2"/>
      <c r="WL28" s="2"/>
      <c r="WM28" s="2"/>
      <c r="WN28" s="2"/>
      <c r="WO28" s="2"/>
      <c r="WP28" s="2"/>
      <c r="WQ28" s="2"/>
      <c r="WR28" s="2"/>
      <c r="WS28" s="2"/>
      <c r="WT28" s="2"/>
      <c r="WU28" s="2"/>
      <c r="WV28" s="2"/>
      <c r="WW28" s="2"/>
      <c r="WX28" s="2"/>
      <c r="WY28" s="2"/>
      <c r="WZ28" s="2"/>
      <c r="XA28" s="2"/>
      <c r="XB28" s="2"/>
      <c r="XC28" s="2"/>
      <c r="XD28" s="2"/>
      <c r="XE28" s="2"/>
      <c r="XF28" s="2"/>
      <c r="XG28" s="2"/>
      <c r="XH28" s="2"/>
      <c r="XI28" s="2"/>
      <c r="XJ28" s="2"/>
      <c r="XK28" s="2"/>
      <c r="XL28" s="2"/>
      <c r="XM28" s="2"/>
      <c r="XN28" s="2"/>
      <c r="XO28" s="2"/>
      <c r="XP28" s="2"/>
      <c r="XQ28" s="2"/>
      <c r="XR28" s="2"/>
      <c r="XS28" s="2"/>
      <c r="XT28" s="2"/>
      <c r="XU28" s="2"/>
      <c r="XV28" s="2"/>
      <c r="XW28" s="2"/>
      <c r="XX28" s="2"/>
      <c r="XY28" s="2"/>
      <c r="XZ28" s="2"/>
      <c r="YA28" s="2"/>
      <c r="YB28" s="2"/>
      <c r="YC28" s="2"/>
      <c r="YD28" s="2"/>
      <c r="YE28" s="2"/>
      <c r="YF28" s="2"/>
      <c r="YG28" s="2"/>
      <c r="YH28" s="2"/>
      <c r="YI28" s="2"/>
      <c r="YJ28" s="2"/>
      <c r="YK28" s="2"/>
      <c r="YL28" s="2"/>
      <c r="YM28" s="2"/>
      <c r="YN28" s="2"/>
      <c r="YO28" s="2"/>
      <c r="YP28" s="2"/>
      <c r="YQ28" s="2"/>
      <c r="YR28" s="2"/>
      <c r="YS28" s="2"/>
      <c r="YT28" s="2"/>
      <c r="YU28" s="2"/>
      <c r="YV28" s="2"/>
      <c r="YW28" s="2"/>
      <c r="YX28" s="2"/>
      <c r="YY28" s="2"/>
      <c r="YZ28" s="2"/>
      <c r="ZA28" s="2"/>
      <c r="ZB28" s="2"/>
      <c r="ZC28" s="2"/>
      <c r="ZD28" s="2"/>
      <c r="ZE28" s="2"/>
      <c r="ZF28" s="2"/>
      <c r="ZG28" s="2"/>
      <c r="ZH28" s="2"/>
      <c r="ZI28" s="2"/>
      <c r="ZJ28" s="2"/>
      <c r="ZK28" s="2"/>
      <c r="ZL28" s="2"/>
      <c r="ZM28" s="2"/>
      <c r="ZN28" s="2"/>
      <c r="ZO28" s="2"/>
      <c r="ZP28" s="2"/>
      <c r="ZQ28" s="2"/>
      <c r="ZR28" s="2"/>
      <c r="ZS28" s="2"/>
      <c r="ZT28" s="2"/>
      <c r="ZU28" s="2"/>
      <c r="ZV28" s="2"/>
      <c r="ZW28" s="2"/>
      <c r="ZX28" s="2"/>
      <c r="ZY28" s="2"/>
      <c r="ZZ28" s="2"/>
      <c r="AAA28" s="2"/>
      <c r="AAB28" s="2"/>
      <c r="AAC28" s="2"/>
      <c r="AAD28" s="2"/>
    </row>
    <row r="29" spans="1:706" x14ac:dyDescent="0.2">
      <c r="A29" s="20">
        <v>41029</v>
      </c>
      <c r="B29" s="19">
        <v>0.66706311900193938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  <c r="IW29" s="11"/>
      <c r="IX29" s="11"/>
      <c r="IY29" s="11"/>
      <c r="IZ29" s="11"/>
      <c r="JA29" s="11"/>
      <c r="JB29" s="11"/>
      <c r="JC29" s="11"/>
      <c r="JD29" s="11"/>
      <c r="JE29" s="11"/>
      <c r="JF29" s="11"/>
      <c r="JG29" s="11"/>
      <c r="JH29" s="11"/>
      <c r="JI29" s="11"/>
      <c r="JJ29" s="11"/>
      <c r="JK29" s="11"/>
      <c r="JL29" s="11"/>
      <c r="JM29" s="11"/>
      <c r="JN29" s="11"/>
      <c r="JO29" s="11"/>
      <c r="JP29" s="11"/>
      <c r="JQ29" s="11"/>
      <c r="JR29" s="11"/>
      <c r="JS29" s="11"/>
      <c r="JT29" s="11"/>
      <c r="JU29" s="11"/>
      <c r="JV29" s="11"/>
      <c r="JW29" s="11"/>
      <c r="JX29" s="11"/>
      <c r="JY29" s="11"/>
      <c r="JZ29" s="11"/>
      <c r="KA29" s="11"/>
      <c r="KB29" s="11"/>
      <c r="KC29" s="11"/>
      <c r="KD29" s="11"/>
      <c r="KE29" s="11"/>
      <c r="KF29" s="11"/>
      <c r="KG29" s="11"/>
      <c r="KH29" s="11"/>
      <c r="KI29" s="11"/>
      <c r="KJ29" s="11"/>
      <c r="KK29" s="11"/>
      <c r="KL29" s="11"/>
      <c r="KM29" s="11"/>
      <c r="KN29" s="11"/>
      <c r="KO29" s="11"/>
      <c r="KP29" s="11"/>
      <c r="KQ29" s="11"/>
      <c r="KR29" s="11"/>
      <c r="KS29" s="11"/>
      <c r="KT29" s="11"/>
      <c r="KU29" s="11"/>
      <c r="KV29" s="11"/>
      <c r="KW29" s="11"/>
      <c r="KX29" s="11"/>
      <c r="KY29" s="11"/>
      <c r="KZ29" s="11"/>
      <c r="LA29" s="11"/>
      <c r="LB29" s="11"/>
      <c r="LC29" s="11"/>
      <c r="LD29" s="11"/>
      <c r="LE29" s="11"/>
      <c r="LF29" s="11"/>
      <c r="LG29" s="11"/>
      <c r="LH29" s="11"/>
      <c r="LI29" s="11"/>
      <c r="LJ29" s="11"/>
      <c r="LK29" s="11"/>
      <c r="LL29" s="11"/>
      <c r="LM29" s="11"/>
      <c r="LN29" s="11"/>
      <c r="LO29" s="11"/>
      <c r="LP29" s="11"/>
      <c r="LQ29" s="11"/>
      <c r="LR29" s="11"/>
      <c r="LS29" s="11"/>
      <c r="LT29" s="11"/>
      <c r="LU29" s="11"/>
      <c r="LV29" s="11"/>
      <c r="LW29" s="11"/>
      <c r="LX29" s="11"/>
      <c r="LY29" s="11"/>
      <c r="LZ29" s="11"/>
      <c r="MA29" s="11"/>
      <c r="MB29" s="11"/>
      <c r="MC29" s="11"/>
      <c r="MD29" s="11"/>
      <c r="ME29" s="11"/>
      <c r="MF29" s="11"/>
      <c r="MG29" s="11"/>
      <c r="MH29" s="11"/>
      <c r="MI29" s="11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2"/>
      <c r="NC29" s="2"/>
      <c r="ND29" s="2"/>
      <c r="NE29" s="2"/>
      <c r="NF29" s="2"/>
      <c r="NG29" s="2"/>
      <c r="NH29" s="2"/>
      <c r="NI29" s="2"/>
      <c r="NJ29" s="2"/>
      <c r="NK29" s="2"/>
      <c r="NL29" s="2"/>
      <c r="NM29" s="2"/>
      <c r="NN29" s="2"/>
      <c r="NO29" s="2"/>
      <c r="NP29" s="2"/>
      <c r="NQ29" s="2"/>
      <c r="NR29" s="2"/>
      <c r="NS29" s="2"/>
      <c r="NT29" s="2"/>
      <c r="NU29" s="2"/>
      <c r="NV29" s="2"/>
      <c r="NW29" s="2"/>
      <c r="NX29" s="2"/>
      <c r="NY29" s="2"/>
      <c r="NZ29" s="2"/>
      <c r="OA29" s="2"/>
      <c r="OB29" s="2"/>
      <c r="OC29" s="2"/>
      <c r="OD29" s="2"/>
      <c r="OE29" s="2"/>
      <c r="OF29" s="2"/>
      <c r="OG29" s="2"/>
      <c r="OH29" s="2"/>
      <c r="OI29" s="2"/>
      <c r="OJ29" s="2"/>
      <c r="OK29" s="2"/>
      <c r="OL29" s="2"/>
      <c r="OM29" s="2"/>
      <c r="ON29" s="2"/>
      <c r="OO29" s="2"/>
      <c r="OP29" s="2"/>
      <c r="OQ29" s="2"/>
      <c r="OR29" s="2"/>
      <c r="OS29" s="2"/>
      <c r="OT29" s="2"/>
      <c r="OU29" s="2"/>
      <c r="OV29" s="2"/>
      <c r="OW29" s="2"/>
      <c r="OX29" s="2"/>
      <c r="OY29" s="2"/>
      <c r="OZ29" s="2"/>
      <c r="PA29" s="2"/>
      <c r="PB29" s="2"/>
      <c r="PC29" s="2"/>
      <c r="PD29" s="2"/>
      <c r="PE29" s="2"/>
      <c r="PF29" s="2"/>
      <c r="PG29" s="2"/>
      <c r="PH29" s="2"/>
      <c r="PI29" s="2"/>
      <c r="PJ29" s="2"/>
      <c r="PK29" s="2"/>
      <c r="PL29" s="2"/>
      <c r="PM29" s="2"/>
      <c r="PN29" s="2"/>
      <c r="PO29" s="2"/>
      <c r="PP29" s="2"/>
      <c r="PQ29" s="2"/>
      <c r="PR29" s="2"/>
      <c r="PS29" s="2"/>
      <c r="PT29" s="2"/>
      <c r="PU29" s="2"/>
      <c r="PV29" s="2"/>
      <c r="PW29" s="2"/>
      <c r="PX29" s="2"/>
      <c r="PY29" s="2"/>
      <c r="PZ29" s="2"/>
      <c r="QA29" s="2"/>
      <c r="QB29" s="2"/>
      <c r="QC29" s="2"/>
      <c r="QD29" s="2"/>
      <c r="QE29" s="2"/>
      <c r="QF29" s="2"/>
      <c r="QG29" s="2"/>
      <c r="QH29" s="2"/>
      <c r="QI29" s="2"/>
      <c r="QJ29" s="2"/>
      <c r="QK29" s="2"/>
      <c r="QL29" s="2"/>
      <c r="QM29" s="2"/>
      <c r="QN29" s="2"/>
      <c r="QO29" s="2"/>
      <c r="QP29" s="2"/>
      <c r="QQ29" s="2"/>
      <c r="QR29" s="2"/>
      <c r="QS29" s="2"/>
      <c r="QT29" s="2"/>
      <c r="QU29" s="2"/>
      <c r="QV29" s="2"/>
      <c r="QW29" s="2"/>
      <c r="QX29" s="2"/>
      <c r="QY29" s="2"/>
      <c r="QZ29" s="2"/>
      <c r="RA29" s="2"/>
      <c r="RB29" s="2"/>
      <c r="RC29" s="2"/>
      <c r="RD29" s="2"/>
      <c r="RE29" s="2"/>
      <c r="RF29" s="2"/>
      <c r="RG29" s="2"/>
      <c r="RH29" s="2"/>
      <c r="RI29" s="2"/>
      <c r="RJ29" s="2"/>
      <c r="RK29" s="2"/>
      <c r="RL29" s="2"/>
      <c r="RM29" s="2"/>
      <c r="RN29" s="2"/>
      <c r="RO29" s="2"/>
      <c r="RP29" s="2"/>
      <c r="RQ29" s="2"/>
      <c r="RR29" s="2"/>
      <c r="RS29" s="2"/>
      <c r="RT29" s="2"/>
      <c r="RU29" s="2"/>
      <c r="RV29" s="2"/>
      <c r="RW29" s="2"/>
      <c r="RX29" s="2"/>
      <c r="RY29" s="2"/>
      <c r="RZ29" s="2"/>
      <c r="SA29" s="2"/>
      <c r="SB29" s="2"/>
      <c r="SC29" s="2"/>
      <c r="SD29" s="2"/>
      <c r="SE29" s="2"/>
      <c r="SF29" s="2"/>
      <c r="SG29" s="2"/>
      <c r="SH29" s="2"/>
      <c r="SI29" s="2"/>
      <c r="SJ29" s="2"/>
      <c r="SK29" s="2"/>
      <c r="SL29" s="2"/>
      <c r="SM29" s="2"/>
      <c r="SN29" s="2"/>
      <c r="SO29" s="2"/>
      <c r="SP29" s="2"/>
      <c r="SQ29" s="2"/>
      <c r="SR29" s="2"/>
      <c r="SS29" s="2"/>
      <c r="ST29" s="2"/>
      <c r="SU29" s="2"/>
      <c r="SV29" s="2"/>
      <c r="SW29" s="2"/>
      <c r="SX29" s="2"/>
      <c r="SY29" s="2"/>
      <c r="SZ29" s="2"/>
      <c r="TA29" s="2"/>
      <c r="TB29" s="2"/>
      <c r="TC29" s="2"/>
      <c r="TD29" s="2"/>
      <c r="TE29" s="2"/>
      <c r="TF29" s="2"/>
      <c r="TG29" s="2"/>
      <c r="TH29" s="2"/>
      <c r="TI29" s="2"/>
      <c r="TJ29" s="2"/>
      <c r="TK29" s="2"/>
      <c r="TL29" s="2"/>
      <c r="TM29" s="2"/>
      <c r="TN29" s="2"/>
      <c r="TO29" s="2"/>
      <c r="TP29" s="2"/>
      <c r="TQ29" s="2"/>
      <c r="TR29" s="2"/>
      <c r="TS29" s="2"/>
      <c r="TT29" s="2"/>
      <c r="TU29" s="2"/>
      <c r="TV29" s="2"/>
      <c r="TW29" s="2"/>
      <c r="TX29" s="2"/>
      <c r="TY29" s="2"/>
      <c r="TZ29" s="2"/>
      <c r="UA29" s="2"/>
      <c r="UB29" s="2"/>
      <c r="UC29" s="2"/>
      <c r="UD29" s="2"/>
      <c r="UE29" s="2"/>
      <c r="UF29" s="2"/>
      <c r="UG29" s="2"/>
      <c r="UH29" s="2"/>
      <c r="UI29" s="2"/>
      <c r="UJ29" s="2"/>
      <c r="UK29" s="2"/>
      <c r="UL29" s="2"/>
      <c r="UM29" s="2"/>
      <c r="UN29" s="2"/>
      <c r="UO29" s="2"/>
      <c r="UP29" s="2"/>
      <c r="UQ29" s="2"/>
      <c r="UR29" s="2"/>
      <c r="US29" s="2"/>
      <c r="UT29" s="2"/>
      <c r="UU29" s="2"/>
      <c r="UV29" s="2"/>
      <c r="UW29" s="2"/>
      <c r="UX29" s="2"/>
      <c r="UY29" s="2"/>
      <c r="UZ29" s="2"/>
      <c r="VA29" s="2"/>
      <c r="VB29" s="2"/>
      <c r="VC29" s="2"/>
      <c r="VD29" s="2"/>
      <c r="VE29" s="2"/>
      <c r="VF29" s="2"/>
      <c r="VG29" s="2"/>
      <c r="VH29" s="2"/>
      <c r="VI29" s="2"/>
      <c r="VJ29" s="2"/>
      <c r="VK29" s="2"/>
      <c r="VL29" s="2"/>
      <c r="VM29" s="2"/>
      <c r="VN29" s="2"/>
      <c r="VO29" s="2"/>
      <c r="VP29" s="2"/>
      <c r="VQ29" s="2"/>
      <c r="VR29" s="2"/>
      <c r="VS29" s="2"/>
      <c r="VT29" s="2"/>
      <c r="VU29" s="2"/>
      <c r="VV29" s="2"/>
      <c r="VW29" s="2"/>
      <c r="VX29" s="2"/>
      <c r="VY29" s="2"/>
      <c r="VZ29" s="2"/>
      <c r="WA29" s="2"/>
      <c r="WB29" s="2"/>
      <c r="WC29" s="2"/>
      <c r="WD29" s="2"/>
      <c r="WE29" s="2"/>
      <c r="WF29" s="2"/>
      <c r="WG29" s="2"/>
      <c r="WH29" s="2"/>
      <c r="WI29" s="2"/>
      <c r="WJ29" s="2"/>
      <c r="WK29" s="2"/>
      <c r="WL29" s="2"/>
      <c r="WM29" s="2"/>
      <c r="WN29" s="2"/>
      <c r="WO29" s="2"/>
      <c r="WP29" s="2"/>
      <c r="WQ29" s="2"/>
      <c r="WR29" s="2"/>
      <c r="WS29" s="2"/>
      <c r="WT29" s="2"/>
      <c r="WU29" s="2"/>
      <c r="WV29" s="2"/>
      <c r="WW29" s="2"/>
      <c r="WX29" s="2"/>
      <c r="WY29" s="2"/>
      <c r="WZ29" s="2"/>
      <c r="XA29" s="2"/>
      <c r="XB29" s="2"/>
      <c r="XC29" s="2"/>
      <c r="XD29" s="2"/>
      <c r="XE29" s="2"/>
      <c r="XF29" s="2"/>
      <c r="XG29" s="2"/>
      <c r="XH29" s="2"/>
      <c r="XI29" s="2"/>
      <c r="XJ29" s="2"/>
      <c r="XK29" s="2"/>
      <c r="XL29" s="2"/>
      <c r="XM29" s="2"/>
      <c r="XN29" s="2"/>
      <c r="XO29" s="2"/>
      <c r="XP29" s="2"/>
      <c r="XQ29" s="2"/>
      <c r="XR29" s="2"/>
      <c r="XS29" s="2"/>
      <c r="XT29" s="2"/>
      <c r="XU29" s="2"/>
      <c r="XV29" s="2"/>
      <c r="XW29" s="2"/>
      <c r="XX29" s="2"/>
      <c r="XY29" s="2"/>
      <c r="XZ29" s="2"/>
      <c r="YA29" s="2"/>
      <c r="YB29" s="2"/>
      <c r="YC29" s="2"/>
      <c r="YD29" s="2"/>
      <c r="YE29" s="2"/>
      <c r="YF29" s="2"/>
      <c r="YG29" s="2"/>
      <c r="YH29" s="2"/>
      <c r="YI29" s="2"/>
      <c r="YJ29" s="2"/>
      <c r="YK29" s="2"/>
      <c r="YL29" s="2"/>
      <c r="YM29" s="2"/>
      <c r="YN29" s="2"/>
      <c r="YO29" s="2"/>
      <c r="YP29" s="2"/>
      <c r="YQ29" s="2"/>
      <c r="YR29" s="2"/>
      <c r="YS29" s="2"/>
      <c r="YT29" s="2"/>
      <c r="YU29" s="2"/>
      <c r="YV29" s="2"/>
      <c r="YW29" s="2"/>
      <c r="YX29" s="2"/>
      <c r="YY29" s="2"/>
      <c r="YZ29" s="2"/>
      <c r="ZA29" s="2"/>
      <c r="ZB29" s="2"/>
      <c r="ZC29" s="2"/>
      <c r="ZD29" s="2"/>
      <c r="ZE29" s="2"/>
      <c r="ZF29" s="2"/>
      <c r="ZG29" s="2"/>
      <c r="ZH29" s="2"/>
      <c r="ZI29" s="2"/>
      <c r="ZJ29" s="2"/>
      <c r="ZK29" s="2"/>
      <c r="ZL29" s="2"/>
      <c r="ZM29" s="2"/>
      <c r="ZN29" s="2"/>
      <c r="ZO29" s="2"/>
      <c r="ZP29" s="2"/>
      <c r="ZQ29" s="2"/>
      <c r="ZR29" s="2"/>
      <c r="ZS29" s="2"/>
      <c r="ZT29" s="2"/>
      <c r="ZU29" s="2"/>
      <c r="ZV29" s="2"/>
      <c r="ZW29" s="2"/>
      <c r="ZX29" s="2"/>
      <c r="ZY29" s="2"/>
      <c r="ZZ29" s="2"/>
      <c r="AAA29" s="2"/>
      <c r="AAB29" s="2"/>
      <c r="AAC29" s="2"/>
      <c r="AAD29" s="2"/>
    </row>
    <row r="30" spans="1:706" x14ac:dyDescent="0.2">
      <c r="A30" s="20">
        <v>41060</v>
      </c>
      <c r="B30" s="19">
        <v>0.66357869496487398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  <c r="IU30" s="8"/>
      <c r="IV30" s="8"/>
      <c r="IW30" s="8"/>
      <c r="IX30" s="8"/>
      <c r="IY30" s="8"/>
      <c r="IZ30" s="8"/>
      <c r="JA30" s="8"/>
      <c r="JB30" s="8"/>
      <c r="JC30" s="8"/>
      <c r="JD30" s="8"/>
      <c r="JE30" s="8"/>
      <c r="JF30" s="8"/>
      <c r="JG30" s="8"/>
      <c r="JH30" s="8"/>
      <c r="JI30" s="8"/>
      <c r="JJ30" s="8"/>
      <c r="JK30" s="8"/>
      <c r="JL30" s="8"/>
      <c r="JM30" s="8"/>
      <c r="JN30" s="8"/>
      <c r="JO30" s="8"/>
      <c r="JP30" s="8"/>
      <c r="JQ30" s="8"/>
      <c r="JR30" s="8"/>
      <c r="JS30" s="8"/>
      <c r="JT30" s="8"/>
      <c r="JU30" s="8"/>
      <c r="JV30" s="8"/>
      <c r="JW30" s="8"/>
      <c r="JX30" s="8"/>
      <c r="JY30" s="8"/>
      <c r="JZ30" s="8"/>
      <c r="KA30" s="8"/>
      <c r="KB30" s="8"/>
      <c r="KC30" s="8"/>
      <c r="KD30" s="8"/>
      <c r="KE30" s="8"/>
      <c r="KF30" s="8"/>
      <c r="KG30" s="8"/>
      <c r="KH30" s="8"/>
      <c r="KI30" s="8"/>
      <c r="KJ30" s="8"/>
      <c r="KK30" s="8"/>
      <c r="KL30" s="8"/>
      <c r="KM30" s="8"/>
      <c r="KN30" s="8"/>
      <c r="KO30" s="8"/>
      <c r="KP30" s="8"/>
      <c r="KQ30" s="8"/>
      <c r="KR30" s="8"/>
      <c r="KS30" s="8"/>
      <c r="KT30" s="8"/>
      <c r="KU30" s="8"/>
      <c r="KV30" s="8"/>
      <c r="KW30" s="8"/>
      <c r="KX30" s="8"/>
      <c r="KY30" s="8"/>
      <c r="KZ30" s="8"/>
      <c r="LA30" s="8"/>
      <c r="LB30" s="8"/>
      <c r="LC30" s="8"/>
      <c r="LD30" s="8"/>
      <c r="LE30" s="8"/>
      <c r="LF30" s="8"/>
      <c r="LG30" s="8"/>
      <c r="LH30" s="8"/>
      <c r="LI30" s="8"/>
      <c r="LJ30" s="8"/>
      <c r="LK30" s="8"/>
      <c r="LL30" s="8"/>
      <c r="LM30" s="8"/>
      <c r="LN30" s="8"/>
      <c r="LO30" s="8"/>
      <c r="LP30" s="8"/>
      <c r="LQ30" s="8"/>
      <c r="LR30" s="8"/>
      <c r="LS30" s="8"/>
      <c r="LT30" s="8"/>
      <c r="LU30" s="8"/>
      <c r="LV30" s="8"/>
      <c r="LW30" s="8"/>
      <c r="LX30" s="8"/>
      <c r="LY30" s="8"/>
      <c r="LZ30" s="8"/>
      <c r="MA30" s="8"/>
      <c r="MB30" s="8"/>
      <c r="MC30" s="8"/>
      <c r="MD30" s="8"/>
      <c r="ME30" s="8"/>
      <c r="MF30" s="8"/>
      <c r="MG30" s="8"/>
      <c r="MH30" s="8"/>
      <c r="MI30" s="8"/>
      <c r="MJ30" s="2"/>
      <c r="MK30" s="2"/>
      <c r="ML30" s="2"/>
      <c r="MM30" s="2"/>
      <c r="MN30" s="2"/>
      <c r="MO30" s="2"/>
      <c r="MP30" s="2"/>
      <c r="MQ30" s="2"/>
      <c r="MR30" s="2"/>
      <c r="MS30" s="2"/>
      <c r="MT30" s="2"/>
      <c r="MU30" s="2"/>
      <c r="MV30" s="2"/>
      <c r="MW30" s="2"/>
      <c r="MX30" s="2"/>
      <c r="MY30" s="2"/>
      <c r="MZ30" s="2"/>
      <c r="NA30" s="2"/>
      <c r="NB30" s="2"/>
      <c r="NC30" s="2"/>
      <c r="ND30" s="2"/>
      <c r="NE30" s="2"/>
      <c r="NF30" s="2"/>
      <c r="NG30" s="2"/>
      <c r="NH30" s="2"/>
      <c r="NI30" s="2"/>
      <c r="NJ30" s="2"/>
      <c r="NK30" s="2"/>
      <c r="NL30" s="2"/>
      <c r="NM30" s="2"/>
      <c r="NN30" s="2"/>
      <c r="NO30" s="2"/>
      <c r="NP30" s="2"/>
      <c r="NQ30" s="2"/>
      <c r="NR30" s="2"/>
      <c r="NS30" s="2"/>
      <c r="NT30" s="2"/>
      <c r="NU30" s="2"/>
      <c r="NV30" s="2"/>
      <c r="NW30" s="2"/>
      <c r="NX30" s="2"/>
      <c r="NY30" s="2"/>
      <c r="NZ30" s="2"/>
      <c r="OA30" s="2"/>
      <c r="OB30" s="2"/>
      <c r="OC30" s="2"/>
      <c r="OD30" s="2"/>
      <c r="OE30" s="2"/>
      <c r="OF30" s="2"/>
      <c r="OG30" s="2"/>
      <c r="OH30" s="2"/>
      <c r="OI30" s="2"/>
      <c r="OJ30" s="2"/>
      <c r="OK30" s="2"/>
      <c r="OL30" s="2"/>
      <c r="OM30" s="2"/>
      <c r="ON30" s="2"/>
      <c r="OO30" s="2"/>
      <c r="OP30" s="2"/>
      <c r="OQ30" s="2"/>
      <c r="OR30" s="2"/>
      <c r="OS30" s="2"/>
      <c r="OT30" s="2"/>
      <c r="OU30" s="2"/>
      <c r="OV30" s="2"/>
      <c r="OW30" s="2"/>
      <c r="OX30" s="2"/>
      <c r="OY30" s="2"/>
      <c r="OZ30" s="2"/>
      <c r="PA30" s="2"/>
      <c r="PB30" s="2"/>
      <c r="PC30" s="2"/>
      <c r="PD30" s="2"/>
      <c r="PE30" s="2"/>
      <c r="PF30" s="2"/>
      <c r="PG30" s="2"/>
      <c r="PH30" s="2"/>
      <c r="PI30" s="2"/>
      <c r="PJ30" s="2"/>
      <c r="PK30" s="2"/>
      <c r="PL30" s="2"/>
      <c r="PM30" s="2"/>
      <c r="PN30" s="2"/>
      <c r="PO30" s="2"/>
      <c r="PP30" s="2"/>
      <c r="PQ30" s="2"/>
      <c r="PR30" s="2"/>
      <c r="PS30" s="2"/>
      <c r="PT30" s="2"/>
      <c r="PU30" s="2"/>
      <c r="PV30" s="2"/>
      <c r="PW30" s="2"/>
      <c r="PX30" s="2"/>
      <c r="PY30" s="2"/>
      <c r="PZ30" s="2"/>
      <c r="QA30" s="2"/>
      <c r="QB30" s="2"/>
      <c r="QC30" s="2"/>
      <c r="QD30" s="2"/>
      <c r="QE30" s="2"/>
      <c r="QF30" s="2"/>
      <c r="QG30" s="2"/>
      <c r="QH30" s="2"/>
      <c r="QI30" s="2"/>
      <c r="QJ30" s="2"/>
      <c r="QK30" s="2"/>
      <c r="QL30" s="2"/>
      <c r="QM30" s="2"/>
      <c r="QN30" s="2"/>
      <c r="QO30" s="2"/>
      <c r="QP30" s="2"/>
      <c r="QQ30" s="2"/>
      <c r="QR30" s="2"/>
      <c r="QS30" s="2"/>
      <c r="QT30" s="2"/>
      <c r="QU30" s="2"/>
      <c r="QV30" s="2"/>
      <c r="QW30" s="2"/>
      <c r="QX30" s="2"/>
      <c r="QY30" s="2"/>
      <c r="QZ30" s="2"/>
      <c r="RA30" s="2"/>
      <c r="RB30" s="2"/>
      <c r="RC30" s="2"/>
      <c r="RD30" s="2"/>
      <c r="RE30" s="2"/>
      <c r="RF30" s="2"/>
      <c r="RG30" s="2"/>
      <c r="RH30" s="2"/>
      <c r="RI30" s="2"/>
      <c r="RJ30" s="2"/>
      <c r="RK30" s="2"/>
      <c r="RL30" s="2"/>
      <c r="RM30" s="2"/>
      <c r="RN30" s="2"/>
      <c r="RO30" s="2"/>
      <c r="RP30" s="2"/>
      <c r="RQ30" s="2"/>
      <c r="RR30" s="2"/>
      <c r="RS30" s="2"/>
      <c r="RT30" s="2"/>
      <c r="RU30" s="2"/>
      <c r="RV30" s="2"/>
      <c r="RW30" s="2"/>
      <c r="RX30" s="2"/>
      <c r="RY30" s="2"/>
      <c r="RZ30" s="2"/>
      <c r="SA30" s="2"/>
      <c r="SB30" s="2"/>
      <c r="SC30" s="2"/>
      <c r="SD30" s="2"/>
      <c r="SE30" s="2"/>
      <c r="SF30" s="2"/>
      <c r="SG30" s="2"/>
      <c r="SH30" s="2"/>
      <c r="SI30" s="2"/>
      <c r="SJ30" s="2"/>
      <c r="SK30" s="2"/>
      <c r="SL30" s="2"/>
      <c r="SM30" s="2"/>
      <c r="SN30" s="2"/>
      <c r="SO30" s="2"/>
      <c r="SP30" s="2"/>
      <c r="SQ30" s="2"/>
      <c r="SR30" s="2"/>
      <c r="SS30" s="2"/>
      <c r="ST30" s="2"/>
      <c r="SU30" s="2"/>
      <c r="SV30" s="2"/>
      <c r="SW30" s="2"/>
      <c r="SX30" s="2"/>
      <c r="SY30" s="2"/>
      <c r="SZ30" s="2"/>
      <c r="TA30" s="2"/>
      <c r="TB30" s="2"/>
      <c r="TC30" s="2"/>
      <c r="TD30" s="2"/>
      <c r="TE30" s="2"/>
      <c r="TF30" s="2"/>
      <c r="TG30" s="2"/>
      <c r="TH30" s="2"/>
      <c r="TI30" s="2"/>
      <c r="TJ30" s="2"/>
      <c r="TK30" s="2"/>
      <c r="TL30" s="2"/>
      <c r="TM30" s="2"/>
      <c r="TN30" s="2"/>
      <c r="TO30" s="2"/>
      <c r="TP30" s="2"/>
      <c r="TQ30" s="2"/>
      <c r="TR30" s="2"/>
      <c r="TS30" s="2"/>
      <c r="TT30" s="2"/>
      <c r="TU30" s="2"/>
      <c r="TV30" s="2"/>
      <c r="TW30" s="2"/>
      <c r="TX30" s="2"/>
      <c r="TY30" s="2"/>
      <c r="TZ30" s="2"/>
      <c r="UA30" s="2"/>
      <c r="UB30" s="2"/>
      <c r="UC30" s="2"/>
      <c r="UD30" s="2"/>
      <c r="UE30" s="2"/>
      <c r="UF30" s="2"/>
      <c r="UG30" s="2"/>
      <c r="UH30" s="2"/>
      <c r="UI30" s="2"/>
      <c r="UJ30" s="2"/>
      <c r="UK30" s="2"/>
      <c r="UL30" s="2"/>
      <c r="UM30" s="2"/>
      <c r="UN30" s="2"/>
      <c r="UO30" s="2"/>
      <c r="UP30" s="2"/>
      <c r="UQ30" s="2"/>
      <c r="UR30" s="2"/>
      <c r="US30" s="2"/>
      <c r="UT30" s="2"/>
      <c r="UU30" s="2"/>
      <c r="UV30" s="2"/>
      <c r="UW30" s="2"/>
      <c r="UX30" s="2"/>
      <c r="UY30" s="2"/>
      <c r="UZ30" s="2"/>
      <c r="VA30" s="2"/>
      <c r="VB30" s="2"/>
      <c r="VC30" s="2"/>
      <c r="VD30" s="2"/>
      <c r="VE30" s="2"/>
      <c r="VF30" s="2"/>
      <c r="VG30" s="2"/>
      <c r="VH30" s="2"/>
      <c r="VI30" s="2"/>
      <c r="VJ30" s="2"/>
      <c r="VK30" s="2"/>
      <c r="VL30" s="2"/>
      <c r="VM30" s="2"/>
      <c r="VN30" s="2"/>
      <c r="VO30" s="2"/>
      <c r="VP30" s="2"/>
      <c r="VQ30" s="2"/>
      <c r="VR30" s="2"/>
      <c r="VS30" s="2"/>
      <c r="VT30" s="2"/>
      <c r="VU30" s="2"/>
      <c r="VV30" s="2"/>
      <c r="VW30" s="2"/>
      <c r="VX30" s="2"/>
      <c r="VY30" s="2"/>
      <c r="VZ30" s="2"/>
      <c r="WA30" s="2"/>
      <c r="WB30" s="2"/>
      <c r="WC30" s="2"/>
      <c r="WD30" s="2"/>
      <c r="WE30" s="2"/>
      <c r="WF30" s="2"/>
      <c r="WG30" s="2"/>
      <c r="WH30" s="2"/>
      <c r="WI30" s="2"/>
      <c r="WJ30" s="2"/>
      <c r="WK30" s="2"/>
      <c r="WL30" s="2"/>
      <c r="WM30" s="2"/>
      <c r="WN30" s="2"/>
      <c r="WO30" s="2"/>
      <c r="WP30" s="2"/>
      <c r="WQ30" s="2"/>
      <c r="WR30" s="2"/>
      <c r="WS30" s="2"/>
      <c r="WT30" s="2"/>
      <c r="WU30" s="2"/>
      <c r="WV30" s="2"/>
      <c r="WW30" s="2"/>
      <c r="WX30" s="2"/>
      <c r="WY30" s="2"/>
      <c r="WZ30" s="2"/>
      <c r="XA30" s="2"/>
      <c r="XB30" s="2"/>
      <c r="XC30" s="2"/>
      <c r="XD30" s="2"/>
      <c r="XE30" s="2"/>
      <c r="XF30" s="2"/>
      <c r="XG30" s="2"/>
      <c r="XH30" s="2"/>
      <c r="XI30" s="2"/>
      <c r="XJ30" s="2"/>
      <c r="XK30" s="2"/>
      <c r="XL30" s="2"/>
      <c r="XM30" s="2"/>
      <c r="XN30" s="2"/>
      <c r="XO30" s="2"/>
      <c r="XP30" s="2"/>
      <c r="XQ30" s="2"/>
      <c r="XR30" s="2"/>
      <c r="XS30" s="2"/>
      <c r="XT30" s="2"/>
      <c r="XU30" s="2"/>
      <c r="XV30" s="2"/>
      <c r="XW30" s="2"/>
      <c r="XX30" s="2"/>
      <c r="XY30" s="2"/>
      <c r="XZ30" s="2"/>
      <c r="YA30" s="2"/>
      <c r="YB30" s="2"/>
      <c r="YC30" s="2"/>
      <c r="YD30" s="2"/>
      <c r="YE30" s="2"/>
      <c r="YF30" s="2"/>
      <c r="YG30" s="2"/>
      <c r="YH30" s="2"/>
      <c r="YI30" s="2"/>
      <c r="YJ30" s="2"/>
      <c r="YK30" s="2"/>
      <c r="YL30" s="2"/>
      <c r="YM30" s="2"/>
      <c r="YN30" s="2"/>
      <c r="YO30" s="2"/>
      <c r="YP30" s="2"/>
      <c r="YQ30" s="2"/>
      <c r="YR30" s="2"/>
      <c r="YS30" s="2"/>
      <c r="YT30" s="2"/>
      <c r="YU30" s="2"/>
      <c r="YV30" s="2"/>
      <c r="YW30" s="2"/>
      <c r="YX30" s="2"/>
      <c r="YY30" s="2"/>
      <c r="YZ30" s="2"/>
      <c r="ZA30" s="2"/>
      <c r="ZB30" s="2"/>
      <c r="ZC30" s="2"/>
      <c r="ZD30" s="2"/>
      <c r="ZE30" s="2"/>
      <c r="ZF30" s="2"/>
      <c r="ZG30" s="2"/>
      <c r="ZH30" s="2"/>
      <c r="ZI30" s="2"/>
      <c r="ZJ30" s="2"/>
      <c r="ZK30" s="2"/>
      <c r="ZL30" s="2"/>
      <c r="ZM30" s="2"/>
      <c r="ZN30" s="2"/>
      <c r="ZO30" s="2"/>
      <c r="ZP30" s="2"/>
      <c r="ZQ30" s="2"/>
      <c r="ZR30" s="2"/>
      <c r="ZS30" s="2"/>
      <c r="ZT30" s="2"/>
      <c r="ZU30" s="2"/>
      <c r="ZV30" s="2"/>
      <c r="ZW30" s="2"/>
      <c r="ZX30" s="2"/>
      <c r="ZY30" s="2"/>
      <c r="ZZ30" s="2"/>
      <c r="AAA30" s="2"/>
      <c r="AAB30" s="2"/>
      <c r="AAC30" s="2"/>
      <c r="AAD30" s="2"/>
    </row>
    <row r="31" spans="1:706" x14ac:dyDescent="0.2">
      <c r="A31" s="20">
        <v>41090</v>
      </c>
      <c r="B31" s="19">
        <v>0.67068767337005042</v>
      </c>
      <c r="F31" s="8" t="s">
        <v>4</v>
      </c>
      <c r="G31" s="8" t="s">
        <v>4</v>
      </c>
      <c r="H31" s="8" t="s">
        <v>4</v>
      </c>
      <c r="I31" s="8" t="s">
        <v>4</v>
      </c>
      <c r="J31" s="8" t="s">
        <v>4</v>
      </c>
      <c r="K31" s="8" t="s">
        <v>4</v>
      </c>
      <c r="L31" s="8" t="s">
        <v>4</v>
      </c>
      <c r="M31" s="8" t="s">
        <v>4</v>
      </c>
      <c r="N31" s="8" t="s">
        <v>4</v>
      </c>
      <c r="O31" s="8" t="s">
        <v>4</v>
      </c>
      <c r="P31" s="8" t="s">
        <v>4</v>
      </c>
      <c r="Q31" s="8" t="s">
        <v>4</v>
      </c>
      <c r="R31" s="8" t="s">
        <v>4</v>
      </c>
      <c r="S31" s="8" t="s">
        <v>4</v>
      </c>
      <c r="T31" s="8" t="s">
        <v>4</v>
      </c>
      <c r="U31" s="8" t="s">
        <v>4</v>
      </c>
      <c r="V31" s="8" t="s">
        <v>4</v>
      </c>
      <c r="W31" s="8" t="s">
        <v>4</v>
      </c>
      <c r="X31" s="8" t="s">
        <v>4</v>
      </c>
      <c r="Y31" s="8" t="s">
        <v>4</v>
      </c>
      <c r="Z31" s="8" t="s">
        <v>4</v>
      </c>
      <c r="AA31" s="8" t="s">
        <v>4</v>
      </c>
      <c r="AB31" s="8" t="s">
        <v>4</v>
      </c>
      <c r="AC31" s="8" t="s">
        <v>4</v>
      </c>
      <c r="AD31" s="8" t="s">
        <v>4</v>
      </c>
      <c r="AE31" s="8" t="s">
        <v>4</v>
      </c>
      <c r="AF31" s="8" t="s">
        <v>4</v>
      </c>
      <c r="AG31" s="8" t="s">
        <v>4</v>
      </c>
      <c r="AH31" s="8" t="s">
        <v>4</v>
      </c>
      <c r="AI31" s="8" t="s">
        <v>4</v>
      </c>
      <c r="AJ31" s="8" t="s">
        <v>4</v>
      </c>
      <c r="AK31" s="8" t="s">
        <v>4</v>
      </c>
      <c r="AL31" s="8" t="s">
        <v>4</v>
      </c>
      <c r="AM31" s="8" t="s">
        <v>4</v>
      </c>
      <c r="AN31" s="8" t="s">
        <v>4</v>
      </c>
      <c r="AO31" s="8" t="s">
        <v>4</v>
      </c>
      <c r="AP31" s="8" t="s">
        <v>4</v>
      </c>
      <c r="AQ31" s="8" t="s">
        <v>4</v>
      </c>
      <c r="AR31" s="8" t="s">
        <v>4</v>
      </c>
      <c r="AS31" s="8" t="s">
        <v>4</v>
      </c>
      <c r="AT31" s="8" t="s">
        <v>4</v>
      </c>
      <c r="AU31" s="8" t="s">
        <v>4</v>
      </c>
      <c r="AV31" s="8" t="s">
        <v>4</v>
      </c>
      <c r="AW31" s="8" t="s">
        <v>4</v>
      </c>
      <c r="AX31" s="8" t="s">
        <v>4</v>
      </c>
      <c r="AY31" s="8" t="s">
        <v>4</v>
      </c>
      <c r="AZ31" s="8" t="s">
        <v>4</v>
      </c>
      <c r="BA31" s="8" t="s">
        <v>4</v>
      </c>
      <c r="BB31" s="8" t="s">
        <v>4</v>
      </c>
      <c r="BC31" s="8" t="s">
        <v>4</v>
      </c>
      <c r="BD31" s="8" t="s">
        <v>4</v>
      </c>
      <c r="BE31" s="8" t="s">
        <v>4</v>
      </c>
      <c r="BF31" s="8" t="s">
        <v>4</v>
      </c>
      <c r="BG31" s="8" t="s">
        <v>4</v>
      </c>
      <c r="BH31" s="8" t="s">
        <v>4</v>
      </c>
      <c r="BI31" s="8" t="s">
        <v>4</v>
      </c>
      <c r="BJ31" s="8" t="s">
        <v>4</v>
      </c>
      <c r="BK31" s="8" t="s">
        <v>4</v>
      </c>
      <c r="BL31" s="8" t="s">
        <v>4</v>
      </c>
      <c r="BM31" s="8" t="s">
        <v>4</v>
      </c>
      <c r="BN31" s="8" t="s">
        <v>4</v>
      </c>
      <c r="BO31" s="8" t="s">
        <v>4</v>
      </c>
      <c r="BP31" s="8" t="s">
        <v>4</v>
      </c>
      <c r="BQ31" s="8" t="s">
        <v>4</v>
      </c>
      <c r="BR31" s="8" t="s">
        <v>4</v>
      </c>
      <c r="BS31" s="8" t="s">
        <v>4</v>
      </c>
      <c r="BT31" s="8" t="s">
        <v>4</v>
      </c>
      <c r="BU31" s="8" t="s">
        <v>4</v>
      </c>
      <c r="BV31" s="8" t="s">
        <v>4</v>
      </c>
      <c r="BW31" s="8" t="s">
        <v>4</v>
      </c>
      <c r="BX31" s="8" t="s">
        <v>4</v>
      </c>
      <c r="BY31" s="8" t="s">
        <v>4</v>
      </c>
      <c r="BZ31" s="8" t="s">
        <v>4</v>
      </c>
      <c r="CA31" s="8" t="s">
        <v>4</v>
      </c>
      <c r="CB31" s="8" t="s">
        <v>4</v>
      </c>
      <c r="CC31" s="8" t="s">
        <v>4</v>
      </c>
      <c r="CD31" s="8" t="s">
        <v>4</v>
      </c>
      <c r="CE31" s="8" t="s">
        <v>4</v>
      </c>
      <c r="CF31" s="8" t="s">
        <v>4</v>
      </c>
      <c r="CG31" s="8" t="s">
        <v>4</v>
      </c>
      <c r="CH31" s="8" t="s">
        <v>4</v>
      </c>
      <c r="CI31" s="8" t="s">
        <v>4</v>
      </c>
      <c r="CJ31" s="8" t="s">
        <v>4</v>
      </c>
      <c r="CK31" s="8" t="s">
        <v>4</v>
      </c>
      <c r="CL31" s="8" t="s">
        <v>4</v>
      </c>
      <c r="CM31" s="8" t="s">
        <v>4</v>
      </c>
      <c r="CN31" s="8" t="s">
        <v>4</v>
      </c>
      <c r="CO31" s="8" t="s">
        <v>4</v>
      </c>
      <c r="CP31" s="8" t="s">
        <v>4</v>
      </c>
      <c r="CQ31" s="8" t="s">
        <v>4</v>
      </c>
      <c r="CR31" s="8" t="s">
        <v>4</v>
      </c>
      <c r="CS31" s="8" t="s">
        <v>4</v>
      </c>
      <c r="CT31" s="8" t="s">
        <v>4</v>
      </c>
      <c r="CU31" s="8" t="s">
        <v>4</v>
      </c>
      <c r="CV31" s="8" t="s">
        <v>4</v>
      </c>
      <c r="CW31" s="8" t="s">
        <v>4</v>
      </c>
      <c r="CX31" s="8" t="s">
        <v>4</v>
      </c>
      <c r="CY31" s="8" t="s">
        <v>4</v>
      </c>
      <c r="CZ31" s="8" t="s">
        <v>4</v>
      </c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  <c r="IU31" s="8"/>
      <c r="IV31" s="8"/>
      <c r="IW31" s="8"/>
      <c r="IX31" s="8"/>
      <c r="IY31" s="8"/>
      <c r="IZ31" s="8"/>
      <c r="JA31" s="8"/>
      <c r="JB31" s="8"/>
      <c r="JC31" s="8"/>
      <c r="JD31" s="8"/>
      <c r="JE31" s="8"/>
      <c r="JF31" s="8"/>
      <c r="JG31" s="8"/>
      <c r="JH31" s="8"/>
      <c r="JI31" s="8"/>
      <c r="JJ31" s="8"/>
      <c r="JK31" s="8"/>
      <c r="JL31" s="8"/>
      <c r="JM31" s="8"/>
      <c r="JN31" s="8"/>
      <c r="JO31" s="8"/>
      <c r="JP31" s="8"/>
      <c r="JQ31" s="8"/>
      <c r="JR31" s="8"/>
      <c r="JS31" s="8"/>
      <c r="JT31" s="8"/>
      <c r="JU31" s="8"/>
      <c r="JV31" s="8"/>
      <c r="JW31" s="8"/>
      <c r="JX31" s="8"/>
      <c r="JY31" s="8"/>
      <c r="JZ31" s="8"/>
      <c r="KA31" s="8"/>
      <c r="KB31" s="8"/>
      <c r="KC31" s="8"/>
      <c r="KD31" s="8"/>
      <c r="KE31" s="8"/>
      <c r="KF31" s="8"/>
      <c r="KG31" s="8"/>
      <c r="KH31" s="8"/>
      <c r="KI31" s="8"/>
      <c r="KJ31" s="8"/>
      <c r="KK31" s="8"/>
      <c r="KL31" s="8"/>
      <c r="KM31" s="8"/>
      <c r="KN31" s="8"/>
      <c r="KO31" s="8"/>
      <c r="KP31" s="8"/>
      <c r="KQ31" s="8"/>
      <c r="KR31" s="8"/>
      <c r="KS31" s="8"/>
      <c r="KT31" s="8"/>
      <c r="KU31" s="8"/>
      <c r="KV31" s="8"/>
      <c r="KW31" s="8"/>
      <c r="KX31" s="8"/>
      <c r="KY31" s="8"/>
      <c r="KZ31" s="8"/>
      <c r="LA31" s="8"/>
      <c r="LB31" s="8"/>
      <c r="LC31" s="8"/>
      <c r="LD31" s="8"/>
      <c r="LE31" s="8"/>
      <c r="LF31" s="8"/>
      <c r="LG31" s="8"/>
      <c r="LH31" s="8"/>
      <c r="LI31" s="8"/>
      <c r="LJ31" s="8"/>
      <c r="LK31" s="8"/>
      <c r="LL31" s="8"/>
      <c r="LM31" s="8"/>
      <c r="LN31" s="8"/>
      <c r="LO31" s="8"/>
      <c r="LP31" s="8"/>
      <c r="LQ31" s="8"/>
      <c r="LR31" s="8"/>
      <c r="LS31" s="8"/>
      <c r="LT31" s="8"/>
      <c r="LU31" s="8"/>
      <c r="LV31" s="8"/>
      <c r="LW31" s="8"/>
      <c r="LX31" s="8"/>
      <c r="LY31" s="8"/>
      <c r="LZ31" s="8"/>
      <c r="MA31" s="8"/>
      <c r="MB31" s="8"/>
      <c r="MC31" s="8"/>
      <c r="MD31" s="8"/>
      <c r="ME31" s="8"/>
      <c r="MF31" s="8"/>
      <c r="MG31" s="8"/>
      <c r="MH31" s="8"/>
      <c r="MI31" s="8"/>
      <c r="MJ31" s="2"/>
      <c r="MK31" s="2"/>
      <c r="ML31" s="2"/>
      <c r="MM31" s="2"/>
      <c r="MN31" s="2"/>
      <c r="MO31" s="2"/>
      <c r="MP31" s="2"/>
      <c r="MQ31" s="2"/>
      <c r="MR31" s="2"/>
      <c r="MS31" s="2"/>
      <c r="MT31" s="2"/>
      <c r="MU31" s="2"/>
      <c r="MV31" s="2"/>
      <c r="MW31" s="2"/>
      <c r="MX31" s="2"/>
      <c r="MY31" s="2"/>
      <c r="MZ31" s="2"/>
      <c r="NA31" s="2"/>
      <c r="NB31" s="2"/>
      <c r="NC31" s="2"/>
      <c r="ND31" s="2"/>
      <c r="NE31" s="2"/>
      <c r="NF31" s="2"/>
      <c r="NG31" s="2"/>
      <c r="NH31" s="2"/>
      <c r="NI31" s="2"/>
      <c r="NJ31" s="2"/>
      <c r="NK31" s="2"/>
      <c r="NL31" s="2"/>
      <c r="NM31" s="2"/>
      <c r="NN31" s="2"/>
      <c r="NO31" s="2"/>
      <c r="NP31" s="2"/>
      <c r="NQ31" s="2"/>
      <c r="NR31" s="2"/>
      <c r="NS31" s="2"/>
      <c r="NT31" s="2"/>
      <c r="NU31" s="2"/>
      <c r="NV31" s="2"/>
      <c r="NW31" s="2"/>
      <c r="NX31" s="2"/>
      <c r="NY31" s="2"/>
      <c r="NZ31" s="2"/>
      <c r="OA31" s="2"/>
      <c r="OB31" s="2"/>
      <c r="OC31" s="2"/>
      <c r="OD31" s="2"/>
      <c r="OE31" s="2"/>
      <c r="OF31" s="2"/>
      <c r="OG31" s="2"/>
      <c r="OH31" s="2"/>
      <c r="OI31" s="2"/>
      <c r="OJ31" s="2"/>
      <c r="OK31" s="2"/>
      <c r="OL31" s="2"/>
      <c r="OM31" s="2"/>
      <c r="ON31" s="2"/>
      <c r="OO31" s="2"/>
      <c r="OP31" s="2"/>
      <c r="OQ31" s="2"/>
      <c r="OR31" s="2"/>
      <c r="OS31" s="2"/>
      <c r="OT31" s="2"/>
      <c r="OU31" s="2"/>
      <c r="OV31" s="2"/>
      <c r="OW31" s="2"/>
      <c r="OX31" s="2"/>
      <c r="OY31" s="2"/>
      <c r="OZ31" s="2"/>
      <c r="PA31" s="2"/>
      <c r="PB31" s="2"/>
      <c r="PC31" s="2"/>
      <c r="PD31" s="2"/>
      <c r="PE31" s="2"/>
      <c r="PF31" s="2"/>
      <c r="PG31" s="2"/>
      <c r="PH31" s="2"/>
      <c r="PI31" s="2"/>
      <c r="PJ31" s="2"/>
      <c r="PK31" s="2"/>
      <c r="PL31" s="2"/>
      <c r="PM31" s="2"/>
      <c r="PN31" s="2"/>
      <c r="PO31" s="2"/>
      <c r="PP31" s="2"/>
      <c r="PQ31" s="2"/>
      <c r="PR31" s="2"/>
      <c r="PS31" s="2"/>
      <c r="PT31" s="2"/>
      <c r="PU31" s="2"/>
      <c r="PV31" s="2"/>
      <c r="PW31" s="2"/>
      <c r="PX31" s="2"/>
      <c r="PY31" s="2"/>
      <c r="PZ31" s="2"/>
      <c r="QA31" s="2"/>
      <c r="QB31" s="2"/>
      <c r="QC31" s="2"/>
      <c r="QD31" s="2"/>
      <c r="QE31" s="2"/>
      <c r="QF31" s="2"/>
      <c r="QG31" s="2"/>
      <c r="QH31" s="2"/>
      <c r="QI31" s="2"/>
      <c r="QJ31" s="2"/>
      <c r="QK31" s="2"/>
      <c r="QL31" s="2"/>
      <c r="QM31" s="2"/>
      <c r="QN31" s="2"/>
      <c r="QO31" s="2"/>
      <c r="QP31" s="2"/>
      <c r="QQ31" s="2"/>
      <c r="QR31" s="2"/>
      <c r="QS31" s="2"/>
      <c r="QT31" s="2"/>
      <c r="QU31" s="2"/>
      <c r="QV31" s="2"/>
      <c r="QW31" s="2"/>
      <c r="QX31" s="2"/>
      <c r="QY31" s="2"/>
      <c r="QZ31" s="2"/>
      <c r="RA31" s="2"/>
      <c r="RB31" s="2"/>
      <c r="RC31" s="2"/>
      <c r="RD31" s="2"/>
      <c r="RE31" s="2"/>
      <c r="RF31" s="2"/>
      <c r="RG31" s="2"/>
      <c r="RH31" s="2"/>
      <c r="RI31" s="2"/>
      <c r="RJ31" s="2"/>
      <c r="RK31" s="2"/>
      <c r="RL31" s="2"/>
      <c r="RM31" s="2"/>
      <c r="RN31" s="2"/>
      <c r="RO31" s="2"/>
      <c r="RP31" s="2"/>
      <c r="RQ31" s="2"/>
      <c r="RR31" s="2"/>
      <c r="RS31" s="2"/>
      <c r="RT31" s="2"/>
      <c r="RU31" s="2"/>
      <c r="RV31" s="2"/>
      <c r="RW31" s="2"/>
      <c r="RX31" s="2"/>
      <c r="RY31" s="2"/>
      <c r="RZ31" s="2"/>
      <c r="SA31" s="2"/>
      <c r="SB31" s="2"/>
      <c r="SC31" s="2"/>
      <c r="SD31" s="2"/>
      <c r="SE31" s="2"/>
      <c r="SF31" s="2"/>
      <c r="SG31" s="2"/>
      <c r="SH31" s="2"/>
      <c r="SI31" s="2"/>
      <c r="SJ31" s="2"/>
      <c r="SK31" s="2"/>
      <c r="SL31" s="2"/>
      <c r="SM31" s="2"/>
      <c r="SN31" s="2"/>
      <c r="SO31" s="2"/>
      <c r="SP31" s="2"/>
      <c r="SQ31" s="2"/>
      <c r="SR31" s="2"/>
      <c r="SS31" s="2"/>
      <c r="ST31" s="2"/>
      <c r="SU31" s="2"/>
      <c r="SV31" s="2"/>
      <c r="SW31" s="2"/>
      <c r="SX31" s="2"/>
      <c r="SY31" s="2"/>
      <c r="SZ31" s="2"/>
      <c r="TA31" s="2"/>
      <c r="TB31" s="2"/>
      <c r="TC31" s="2"/>
      <c r="TD31" s="2"/>
      <c r="TE31" s="2"/>
      <c r="TF31" s="2"/>
      <c r="TG31" s="2"/>
      <c r="TH31" s="2"/>
      <c r="TI31" s="2"/>
      <c r="TJ31" s="2"/>
      <c r="TK31" s="2"/>
      <c r="TL31" s="2"/>
      <c r="TM31" s="2"/>
      <c r="TN31" s="2"/>
      <c r="TO31" s="2"/>
      <c r="TP31" s="2"/>
      <c r="TQ31" s="2"/>
      <c r="TR31" s="2"/>
      <c r="TS31" s="2"/>
      <c r="TT31" s="2"/>
      <c r="TU31" s="2"/>
      <c r="TV31" s="2"/>
      <c r="TW31" s="2"/>
      <c r="TX31" s="2"/>
      <c r="TY31" s="2"/>
      <c r="TZ31" s="2"/>
      <c r="UA31" s="2"/>
      <c r="UB31" s="2"/>
      <c r="UC31" s="2"/>
      <c r="UD31" s="2"/>
      <c r="UE31" s="2"/>
      <c r="UF31" s="2"/>
      <c r="UG31" s="2"/>
      <c r="UH31" s="2"/>
      <c r="UI31" s="2"/>
      <c r="UJ31" s="2"/>
      <c r="UK31" s="2"/>
      <c r="UL31" s="2"/>
      <c r="UM31" s="2"/>
      <c r="UN31" s="2"/>
      <c r="UO31" s="2"/>
      <c r="UP31" s="2"/>
      <c r="UQ31" s="2"/>
      <c r="UR31" s="2"/>
      <c r="US31" s="2"/>
      <c r="UT31" s="2"/>
      <c r="UU31" s="2"/>
      <c r="UV31" s="2"/>
      <c r="UW31" s="2"/>
      <c r="UX31" s="2"/>
      <c r="UY31" s="2"/>
      <c r="UZ31" s="2"/>
      <c r="VA31" s="2"/>
      <c r="VB31" s="2"/>
      <c r="VC31" s="2"/>
      <c r="VD31" s="2"/>
      <c r="VE31" s="2"/>
      <c r="VF31" s="2"/>
      <c r="VG31" s="2"/>
      <c r="VH31" s="2"/>
      <c r="VI31" s="2"/>
      <c r="VJ31" s="2"/>
      <c r="VK31" s="2"/>
      <c r="VL31" s="2"/>
      <c r="VM31" s="2"/>
      <c r="VN31" s="2"/>
      <c r="VO31" s="2"/>
      <c r="VP31" s="2"/>
      <c r="VQ31" s="2"/>
      <c r="VR31" s="2"/>
      <c r="VS31" s="2"/>
      <c r="VT31" s="2"/>
      <c r="VU31" s="2"/>
      <c r="VV31" s="2"/>
      <c r="VW31" s="2"/>
      <c r="VX31" s="2"/>
      <c r="VY31" s="2"/>
      <c r="VZ31" s="2"/>
      <c r="WA31" s="2"/>
      <c r="WB31" s="2"/>
      <c r="WC31" s="2"/>
      <c r="WD31" s="2"/>
      <c r="WE31" s="2"/>
      <c r="WF31" s="2"/>
      <c r="WG31" s="2"/>
      <c r="WH31" s="2"/>
      <c r="WI31" s="2"/>
      <c r="WJ31" s="2"/>
      <c r="WK31" s="2"/>
      <c r="WL31" s="2"/>
      <c r="WM31" s="2"/>
      <c r="WN31" s="2"/>
      <c r="WO31" s="2"/>
      <c r="WP31" s="2"/>
      <c r="WQ31" s="2"/>
      <c r="WR31" s="2"/>
      <c r="WS31" s="2"/>
      <c r="WT31" s="2"/>
      <c r="WU31" s="2"/>
      <c r="WV31" s="2"/>
      <c r="WW31" s="2"/>
      <c r="WX31" s="2"/>
      <c r="WY31" s="2"/>
      <c r="WZ31" s="2"/>
      <c r="XA31" s="2"/>
      <c r="XB31" s="2"/>
      <c r="XC31" s="2"/>
      <c r="XD31" s="2"/>
      <c r="XE31" s="2"/>
      <c r="XF31" s="2"/>
      <c r="XG31" s="2"/>
      <c r="XH31" s="2"/>
      <c r="XI31" s="2"/>
      <c r="XJ31" s="2"/>
      <c r="XK31" s="2"/>
      <c r="XL31" s="2"/>
      <c r="XM31" s="2"/>
      <c r="XN31" s="2"/>
      <c r="XO31" s="2"/>
      <c r="XP31" s="2"/>
      <c r="XQ31" s="2"/>
      <c r="XR31" s="2"/>
      <c r="XS31" s="2"/>
      <c r="XT31" s="2"/>
      <c r="XU31" s="2"/>
      <c r="XV31" s="2"/>
      <c r="XW31" s="2"/>
      <c r="XX31" s="2"/>
      <c r="XY31" s="2"/>
      <c r="XZ31" s="2"/>
      <c r="YA31" s="2"/>
      <c r="YB31" s="2"/>
      <c r="YC31" s="2"/>
      <c r="YD31" s="2"/>
      <c r="YE31" s="2"/>
      <c r="YF31" s="2"/>
      <c r="YG31" s="2"/>
      <c r="YH31" s="2"/>
      <c r="YI31" s="2"/>
      <c r="YJ31" s="2"/>
      <c r="YK31" s="2"/>
      <c r="YL31" s="2"/>
      <c r="YM31" s="2"/>
      <c r="YN31" s="2"/>
      <c r="YO31" s="2"/>
      <c r="YP31" s="2"/>
      <c r="YQ31" s="2"/>
      <c r="YR31" s="2"/>
      <c r="YS31" s="2"/>
      <c r="YT31" s="2"/>
      <c r="YU31" s="2"/>
      <c r="YV31" s="2"/>
      <c r="YW31" s="2"/>
      <c r="YX31" s="2"/>
      <c r="YY31" s="2"/>
      <c r="YZ31" s="2"/>
      <c r="ZA31" s="2"/>
      <c r="ZB31" s="2"/>
      <c r="ZC31" s="2"/>
      <c r="ZD31" s="2"/>
      <c r="ZE31" s="2"/>
      <c r="ZF31" s="2"/>
      <c r="ZG31" s="2"/>
      <c r="ZH31" s="2"/>
      <c r="ZI31" s="2"/>
      <c r="ZJ31" s="2"/>
      <c r="ZK31" s="2"/>
      <c r="ZL31" s="2"/>
      <c r="ZM31" s="2"/>
      <c r="ZN31" s="2"/>
      <c r="ZO31" s="2"/>
      <c r="ZP31" s="2"/>
      <c r="ZQ31" s="2"/>
      <c r="ZR31" s="2"/>
      <c r="ZS31" s="2"/>
      <c r="ZT31" s="2"/>
      <c r="ZU31" s="2"/>
      <c r="ZV31" s="2"/>
      <c r="ZW31" s="2"/>
      <c r="ZX31" s="2"/>
      <c r="ZY31" s="2"/>
      <c r="ZZ31" s="2"/>
      <c r="AAA31" s="2"/>
      <c r="AAB31" s="2"/>
      <c r="AAC31" s="2"/>
      <c r="AAD31" s="2"/>
    </row>
    <row r="32" spans="1:706" x14ac:dyDescent="0.2">
      <c r="A32" s="20">
        <v>41121</v>
      </c>
      <c r="B32" s="19">
        <v>0.66309284952177117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  <c r="IU32" s="8"/>
      <c r="IV32" s="8"/>
      <c r="IW32" s="8"/>
      <c r="IX32" s="8"/>
      <c r="IY32" s="8"/>
      <c r="IZ32" s="8"/>
      <c r="JA32" s="8"/>
      <c r="JB32" s="8"/>
      <c r="JC32" s="8"/>
      <c r="JD32" s="8"/>
      <c r="JE32" s="8"/>
      <c r="JF32" s="8"/>
      <c r="JG32" s="8"/>
      <c r="JH32" s="8"/>
      <c r="JI32" s="8"/>
      <c r="JJ32" s="8"/>
      <c r="JK32" s="8"/>
      <c r="JL32" s="8"/>
      <c r="JM32" s="8"/>
      <c r="JN32" s="8"/>
      <c r="JO32" s="8"/>
      <c r="JP32" s="8"/>
      <c r="JQ32" s="8"/>
      <c r="JR32" s="8"/>
      <c r="JS32" s="8"/>
      <c r="JT32" s="8"/>
      <c r="JU32" s="8"/>
      <c r="JV32" s="8"/>
      <c r="JW32" s="8"/>
      <c r="JX32" s="8"/>
      <c r="JY32" s="8"/>
      <c r="JZ32" s="8"/>
      <c r="KA32" s="8"/>
      <c r="KB32" s="8"/>
      <c r="KC32" s="8"/>
      <c r="KD32" s="8"/>
      <c r="KE32" s="8"/>
      <c r="KF32" s="8"/>
      <c r="KG32" s="8"/>
      <c r="KH32" s="8"/>
      <c r="KI32" s="8"/>
      <c r="KJ32" s="8"/>
      <c r="KK32" s="8"/>
      <c r="KL32" s="8"/>
      <c r="KM32" s="8"/>
      <c r="KN32" s="8"/>
      <c r="KO32" s="8"/>
      <c r="KP32" s="8"/>
      <c r="KQ32" s="8"/>
      <c r="KR32" s="8"/>
      <c r="KS32" s="8"/>
      <c r="KT32" s="8"/>
      <c r="KU32" s="8"/>
      <c r="KV32" s="8"/>
      <c r="KW32" s="8"/>
      <c r="KX32" s="8"/>
      <c r="KY32" s="8"/>
      <c r="KZ32" s="8"/>
      <c r="LA32" s="8"/>
      <c r="LB32" s="8"/>
      <c r="LC32" s="8"/>
      <c r="LD32" s="8"/>
      <c r="LE32" s="8"/>
      <c r="LF32" s="8"/>
      <c r="LG32" s="8"/>
      <c r="LH32" s="8"/>
      <c r="LI32" s="8"/>
      <c r="LJ32" s="8"/>
      <c r="LK32" s="8"/>
      <c r="LL32" s="8"/>
      <c r="LM32" s="8"/>
      <c r="LN32" s="8"/>
      <c r="LO32" s="8"/>
      <c r="LP32" s="8"/>
      <c r="LQ32" s="8"/>
      <c r="LR32" s="8"/>
      <c r="LS32" s="8"/>
      <c r="LT32" s="8"/>
      <c r="LU32" s="8"/>
      <c r="LV32" s="8"/>
      <c r="LW32" s="8"/>
      <c r="LX32" s="8"/>
      <c r="LY32" s="8"/>
      <c r="LZ32" s="8"/>
      <c r="MA32" s="8"/>
      <c r="MB32" s="8"/>
      <c r="MC32" s="8"/>
      <c r="MD32" s="8"/>
      <c r="ME32" s="8"/>
      <c r="MF32" s="8"/>
      <c r="MG32" s="8"/>
      <c r="MH32" s="8"/>
      <c r="MI32" s="8"/>
      <c r="MJ32" s="2"/>
      <c r="MK32" s="2"/>
      <c r="ML32" s="2"/>
      <c r="MM32" s="2"/>
      <c r="MN32" s="2"/>
      <c r="MO32" s="2"/>
      <c r="MP32" s="2"/>
      <c r="MQ32" s="2"/>
      <c r="MR32" s="2"/>
      <c r="MS32" s="2"/>
      <c r="MT32" s="2"/>
      <c r="MU32" s="2"/>
      <c r="MV32" s="2"/>
      <c r="MW32" s="2"/>
      <c r="MX32" s="2"/>
      <c r="MY32" s="2"/>
      <c r="MZ32" s="2"/>
      <c r="NA32" s="2"/>
      <c r="NB32" s="2"/>
      <c r="NC32" s="2"/>
      <c r="ND32" s="2"/>
      <c r="NE32" s="2"/>
      <c r="NF32" s="2"/>
      <c r="NG32" s="2"/>
      <c r="NH32" s="2"/>
      <c r="NI32" s="2"/>
      <c r="NJ32" s="2"/>
      <c r="NK32" s="2"/>
      <c r="NL32" s="2"/>
      <c r="NM32" s="2"/>
      <c r="NN32" s="2"/>
      <c r="NO32" s="2"/>
      <c r="NP32" s="2"/>
      <c r="NQ32" s="2"/>
      <c r="NR32" s="2"/>
      <c r="NS32" s="2"/>
      <c r="NT32" s="2"/>
      <c r="NU32" s="2"/>
      <c r="NV32" s="2"/>
      <c r="NW32" s="2"/>
      <c r="NX32" s="2"/>
      <c r="NY32" s="2"/>
      <c r="NZ32" s="2"/>
      <c r="OA32" s="2"/>
      <c r="OB32" s="2"/>
      <c r="OC32" s="2"/>
      <c r="OD32" s="2"/>
      <c r="OE32" s="2"/>
      <c r="OF32" s="2"/>
      <c r="OG32" s="2"/>
      <c r="OH32" s="2"/>
      <c r="OI32" s="2"/>
      <c r="OJ32" s="2"/>
      <c r="OK32" s="2"/>
      <c r="OL32" s="2"/>
      <c r="OM32" s="2"/>
      <c r="ON32" s="2"/>
      <c r="OO32" s="2"/>
      <c r="OP32" s="2"/>
      <c r="OQ32" s="2"/>
      <c r="OR32" s="2"/>
      <c r="OS32" s="2"/>
      <c r="OT32" s="2"/>
      <c r="OU32" s="2"/>
      <c r="OV32" s="2"/>
      <c r="OW32" s="2"/>
      <c r="OX32" s="2"/>
      <c r="OY32" s="2"/>
      <c r="OZ32" s="2"/>
      <c r="PA32" s="2"/>
      <c r="PB32" s="2"/>
      <c r="PC32" s="2"/>
      <c r="PD32" s="2"/>
      <c r="PE32" s="2"/>
      <c r="PF32" s="2"/>
      <c r="PG32" s="2"/>
      <c r="PH32" s="2"/>
      <c r="PI32" s="2"/>
      <c r="PJ32" s="2"/>
      <c r="PK32" s="2"/>
      <c r="PL32" s="2"/>
      <c r="PM32" s="2"/>
      <c r="PN32" s="2"/>
      <c r="PO32" s="2"/>
      <c r="PP32" s="2"/>
      <c r="PQ32" s="2"/>
      <c r="PR32" s="2"/>
      <c r="PS32" s="2"/>
      <c r="PT32" s="2"/>
      <c r="PU32" s="2"/>
      <c r="PV32" s="2"/>
      <c r="PW32" s="2"/>
      <c r="PX32" s="2"/>
      <c r="PY32" s="2"/>
      <c r="PZ32" s="2"/>
      <c r="QA32" s="2"/>
      <c r="QB32" s="2"/>
      <c r="QC32" s="2"/>
      <c r="QD32" s="2"/>
      <c r="QE32" s="2"/>
      <c r="QF32" s="2"/>
      <c r="QG32" s="2"/>
      <c r="QH32" s="2"/>
      <c r="QI32" s="2"/>
      <c r="QJ32" s="2"/>
      <c r="QK32" s="2"/>
      <c r="QL32" s="2"/>
      <c r="QM32" s="2"/>
      <c r="QN32" s="2"/>
      <c r="QO32" s="2"/>
      <c r="QP32" s="2"/>
      <c r="QQ32" s="2"/>
      <c r="QR32" s="2"/>
      <c r="QS32" s="2"/>
      <c r="QT32" s="2"/>
      <c r="QU32" s="2"/>
      <c r="QV32" s="2"/>
      <c r="QW32" s="2"/>
      <c r="QX32" s="2"/>
      <c r="QY32" s="2"/>
      <c r="QZ32" s="2"/>
      <c r="RA32" s="2"/>
      <c r="RB32" s="2"/>
      <c r="RC32" s="2"/>
      <c r="RD32" s="2"/>
      <c r="RE32" s="2"/>
      <c r="RF32" s="2"/>
      <c r="RG32" s="2"/>
      <c r="RH32" s="2"/>
      <c r="RI32" s="2"/>
      <c r="RJ32" s="2"/>
      <c r="RK32" s="2"/>
      <c r="RL32" s="2"/>
      <c r="RM32" s="2"/>
      <c r="RN32" s="2"/>
      <c r="RO32" s="2"/>
      <c r="RP32" s="2"/>
      <c r="RQ32" s="2"/>
      <c r="RR32" s="2"/>
      <c r="RS32" s="2"/>
      <c r="RT32" s="2"/>
      <c r="RU32" s="2"/>
      <c r="RV32" s="2"/>
      <c r="RW32" s="2"/>
      <c r="RX32" s="2"/>
      <c r="RY32" s="2"/>
      <c r="RZ32" s="2"/>
      <c r="SA32" s="2"/>
      <c r="SB32" s="2"/>
      <c r="SC32" s="2"/>
      <c r="SD32" s="2"/>
      <c r="SE32" s="2"/>
      <c r="SF32" s="2"/>
      <c r="SG32" s="2"/>
      <c r="SH32" s="2"/>
      <c r="SI32" s="2"/>
      <c r="SJ32" s="2"/>
      <c r="SK32" s="2"/>
      <c r="SL32" s="2"/>
      <c r="SM32" s="2"/>
      <c r="SN32" s="2"/>
      <c r="SO32" s="2"/>
      <c r="SP32" s="2"/>
      <c r="SQ32" s="2"/>
      <c r="SR32" s="2"/>
      <c r="SS32" s="2"/>
      <c r="ST32" s="2"/>
      <c r="SU32" s="2"/>
      <c r="SV32" s="2"/>
      <c r="SW32" s="2"/>
      <c r="SX32" s="2"/>
      <c r="SY32" s="2"/>
      <c r="SZ32" s="2"/>
      <c r="TA32" s="2"/>
      <c r="TB32" s="2"/>
      <c r="TC32" s="2"/>
      <c r="TD32" s="2"/>
      <c r="TE32" s="2"/>
      <c r="TF32" s="2"/>
      <c r="TG32" s="2"/>
      <c r="TH32" s="2"/>
      <c r="TI32" s="2"/>
      <c r="TJ32" s="2"/>
      <c r="TK32" s="2"/>
      <c r="TL32" s="2"/>
      <c r="TM32" s="2"/>
      <c r="TN32" s="2"/>
      <c r="TO32" s="2"/>
      <c r="TP32" s="2"/>
      <c r="TQ32" s="2"/>
      <c r="TR32" s="2"/>
      <c r="TS32" s="2"/>
      <c r="TT32" s="2"/>
      <c r="TU32" s="2"/>
      <c r="TV32" s="2"/>
      <c r="TW32" s="2"/>
      <c r="TX32" s="2"/>
      <c r="TY32" s="2"/>
      <c r="TZ32" s="2"/>
      <c r="UA32" s="2"/>
      <c r="UB32" s="2"/>
      <c r="UC32" s="2"/>
      <c r="UD32" s="2"/>
      <c r="UE32" s="2"/>
      <c r="UF32" s="2"/>
      <c r="UG32" s="2"/>
      <c r="UH32" s="2"/>
      <c r="UI32" s="2"/>
      <c r="UJ32" s="2"/>
      <c r="UK32" s="2"/>
      <c r="UL32" s="2"/>
      <c r="UM32" s="2"/>
      <c r="UN32" s="2"/>
      <c r="UO32" s="2"/>
      <c r="UP32" s="2"/>
      <c r="UQ32" s="2"/>
      <c r="UR32" s="2"/>
      <c r="US32" s="2"/>
      <c r="UT32" s="2"/>
      <c r="UU32" s="2"/>
      <c r="UV32" s="2"/>
      <c r="UW32" s="2"/>
      <c r="UX32" s="2"/>
      <c r="UY32" s="2"/>
      <c r="UZ32" s="2"/>
      <c r="VA32" s="2"/>
      <c r="VB32" s="2"/>
      <c r="VC32" s="2"/>
      <c r="VD32" s="2"/>
      <c r="VE32" s="2"/>
      <c r="VF32" s="2"/>
      <c r="VG32" s="2"/>
      <c r="VH32" s="2"/>
      <c r="VI32" s="2"/>
      <c r="VJ32" s="2"/>
      <c r="VK32" s="2"/>
      <c r="VL32" s="2"/>
      <c r="VM32" s="2"/>
      <c r="VN32" s="2"/>
      <c r="VO32" s="2"/>
      <c r="VP32" s="2"/>
      <c r="VQ32" s="2"/>
      <c r="VR32" s="2"/>
      <c r="VS32" s="2"/>
      <c r="VT32" s="2"/>
      <c r="VU32" s="2"/>
      <c r="VV32" s="2"/>
      <c r="VW32" s="2"/>
      <c r="VX32" s="2"/>
      <c r="VY32" s="2"/>
      <c r="VZ32" s="2"/>
      <c r="WA32" s="2"/>
      <c r="WB32" s="2"/>
      <c r="WC32" s="2"/>
      <c r="WD32" s="2"/>
      <c r="WE32" s="2"/>
      <c r="WF32" s="2"/>
      <c r="WG32" s="2"/>
      <c r="WH32" s="2"/>
      <c r="WI32" s="2"/>
      <c r="WJ32" s="2"/>
      <c r="WK32" s="2"/>
      <c r="WL32" s="2"/>
      <c r="WM32" s="2"/>
      <c r="WN32" s="2"/>
      <c r="WO32" s="2"/>
      <c r="WP32" s="2"/>
      <c r="WQ32" s="2"/>
      <c r="WR32" s="2"/>
      <c r="WS32" s="2"/>
      <c r="WT32" s="2"/>
      <c r="WU32" s="2"/>
      <c r="WV32" s="2"/>
      <c r="WW32" s="2"/>
      <c r="WX32" s="2"/>
      <c r="WY32" s="2"/>
      <c r="WZ32" s="2"/>
      <c r="XA32" s="2"/>
      <c r="XB32" s="2"/>
      <c r="XC32" s="2"/>
      <c r="XD32" s="2"/>
      <c r="XE32" s="2"/>
      <c r="XF32" s="2"/>
      <c r="XG32" s="2"/>
      <c r="XH32" s="2"/>
      <c r="XI32" s="2"/>
      <c r="XJ32" s="2"/>
      <c r="XK32" s="2"/>
      <c r="XL32" s="2"/>
      <c r="XM32" s="2"/>
      <c r="XN32" s="2"/>
      <c r="XO32" s="2"/>
      <c r="XP32" s="2"/>
      <c r="XQ32" s="2"/>
      <c r="XR32" s="2"/>
      <c r="XS32" s="2"/>
      <c r="XT32" s="2"/>
      <c r="XU32" s="2"/>
      <c r="XV32" s="2"/>
      <c r="XW32" s="2"/>
      <c r="XX32" s="2"/>
      <c r="XY32" s="2"/>
      <c r="XZ32" s="2"/>
      <c r="YA32" s="2"/>
      <c r="YB32" s="2"/>
      <c r="YC32" s="2"/>
      <c r="YD32" s="2"/>
      <c r="YE32" s="2"/>
      <c r="YF32" s="2"/>
      <c r="YG32" s="2"/>
      <c r="YH32" s="2"/>
      <c r="YI32" s="2"/>
      <c r="YJ32" s="2"/>
      <c r="YK32" s="2"/>
      <c r="YL32" s="2"/>
      <c r="YM32" s="2"/>
      <c r="YN32" s="2"/>
      <c r="YO32" s="2"/>
      <c r="YP32" s="2"/>
      <c r="YQ32" s="2"/>
      <c r="YR32" s="2"/>
      <c r="YS32" s="2"/>
      <c r="YT32" s="2"/>
      <c r="YU32" s="2"/>
      <c r="YV32" s="2"/>
      <c r="YW32" s="2"/>
      <c r="YX32" s="2"/>
      <c r="YY32" s="2"/>
      <c r="YZ32" s="2"/>
      <c r="ZA32" s="2"/>
      <c r="ZB32" s="2"/>
      <c r="ZC32" s="2"/>
      <c r="ZD32" s="2"/>
      <c r="ZE32" s="2"/>
      <c r="ZF32" s="2"/>
      <c r="ZG32" s="2"/>
      <c r="ZH32" s="2"/>
      <c r="ZI32" s="2"/>
      <c r="ZJ32" s="2"/>
      <c r="ZK32" s="2"/>
      <c r="ZL32" s="2"/>
      <c r="ZM32" s="2"/>
      <c r="ZN32" s="2"/>
      <c r="ZO32" s="2"/>
      <c r="ZP32" s="2"/>
      <c r="ZQ32" s="2"/>
      <c r="ZR32" s="2"/>
      <c r="ZS32" s="2"/>
      <c r="ZT32" s="2"/>
      <c r="ZU32" s="2"/>
      <c r="ZV32" s="2"/>
      <c r="ZW32" s="2"/>
      <c r="ZX32" s="2"/>
      <c r="ZY32" s="2"/>
      <c r="ZZ32" s="2"/>
      <c r="AAA32" s="2"/>
      <c r="AAB32" s="2"/>
      <c r="AAC32" s="2"/>
      <c r="AAD32" s="2"/>
    </row>
    <row r="33" spans="1:706" x14ac:dyDescent="0.2">
      <c r="A33" s="20">
        <v>41152</v>
      </c>
      <c r="B33" s="19">
        <v>0.6626630803447745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  <c r="IU33" s="8"/>
      <c r="IV33" s="8"/>
      <c r="IW33" s="8"/>
      <c r="IX33" s="8"/>
      <c r="IY33" s="8"/>
      <c r="IZ33" s="8"/>
      <c r="JA33" s="8"/>
      <c r="JB33" s="8"/>
      <c r="JC33" s="8"/>
      <c r="JD33" s="8"/>
      <c r="JE33" s="8"/>
      <c r="JF33" s="8"/>
      <c r="JG33" s="8"/>
      <c r="JH33" s="8"/>
      <c r="JI33" s="8"/>
      <c r="JJ33" s="8"/>
      <c r="JK33" s="8"/>
      <c r="JL33" s="8"/>
      <c r="JM33" s="8"/>
      <c r="JN33" s="8"/>
      <c r="JO33" s="8"/>
      <c r="JP33" s="8"/>
      <c r="JQ33" s="8"/>
      <c r="JR33" s="8"/>
      <c r="JS33" s="8"/>
      <c r="JT33" s="8"/>
      <c r="JU33" s="8"/>
      <c r="JV33" s="8"/>
      <c r="JW33" s="8"/>
      <c r="JX33" s="8"/>
      <c r="JY33" s="8"/>
      <c r="JZ33" s="8"/>
      <c r="KA33" s="8"/>
      <c r="KB33" s="8"/>
      <c r="KC33" s="8"/>
      <c r="KD33" s="8"/>
      <c r="KE33" s="8"/>
      <c r="KF33" s="8"/>
      <c r="KG33" s="8"/>
      <c r="KH33" s="8"/>
      <c r="KI33" s="8"/>
      <c r="KJ33" s="8"/>
      <c r="KK33" s="8"/>
      <c r="KL33" s="8"/>
      <c r="KM33" s="8"/>
      <c r="KN33" s="8"/>
      <c r="KO33" s="8"/>
      <c r="KP33" s="8"/>
      <c r="KQ33" s="8"/>
      <c r="KR33" s="8"/>
      <c r="KS33" s="8"/>
      <c r="KT33" s="8"/>
      <c r="KU33" s="8"/>
      <c r="KV33" s="8"/>
      <c r="KW33" s="8"/>
      <c r="KX33" s="8"/>
      <c r="KY33" s="8"/>
      <c r="KZ33" s="8"/>
      <c r="LA33" s="8"/>
      <c r="LB33" s="8"/>
      <c r="LC33" s="8"/>
      <c r="LD33" s="8"/>
      <c r="LE33" s="8"/>
      <c r="LF33" s="8"/>
      <c r="LG33" s="8"/>
      <c r="LH33" s="8"/>
      <c r="LI33" s="8"/>
      <c r="LJ33" s="8"/>
      <c r="LK33" s="8"/>
      <c r="LL33" s="8"/>
      <c r="LM33" s="8"/>
      <c r="LN33" s="8"/>
      <c r="LO33" s="8"/>
      <c r="LP33" s="8"/>
      <c r="LQ33" s="8"/>
      <c r="LR33" s="8"/>
      <c r="LS33" s="8"/>
      <c r="LT33" s="8"/>
      <c r="LU33" s="8"/>
      <c r="LV33" s="8"/>
      <c r="LW33" s="8"/>
      <c r="LX33" s="8"/>
      <c r="LY33" s="8"/>
      <c r="LZ33" s="8"/>
      <c r="MA33" s="8"/>
      <c r="MB33" s="8"/>
      <c r="MC33" s="8"/>
      <c r="MD33" s="8"/>
      <c r="ME33" s="8"/>
      <c r="MF33" s="8"/>
      <c r="MG33" s="8"/>
      <c r="MH33" s="8"/>
      <c r="MI33" s="8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2"/>
      <c r="NC33" s="2"/>
      <c r="ND33" s="2"/>
      <c r="NE33" s="2"/>
      <c r="NF33" s="2"/>
      <c r="NG33" s="2"/>
      <c r="NH33" s="2"/>
      <c r="NI33" s="2"/>
      <c r="NJ33" s="2"/>
      <c r="NK33" s="2"/>
      <c r="NL33" s="2"/>
      <c r="NM33" s="2"/>
      <c r="NN33" s="2"/>
      <c r="NO33" s="2"/>
      <c r="NP33" s="2"/>
      <c r="NQ33" s="2"/>
      <c r="NR33" s="2"/>
      <c r="NS33" s="2"/>
      <c r="NT33" s="2"/>
      <c r="NU33" s="2"/>
      <c r="NV33" s="2"/>
      <c r="NW33" s="2"/>
      <c r="NX33" s="2"/>
      <c r="NY33" s="2"/>
      <c r="NZ33" s="2"/>
      <c r="OA33" s="2"/>
      <c r="OB33" s="2"/>
      <c r="OC33" s="2"/>
      <c r="OD33" s="2"/>
      <c r="OE33" s="2"/>
      <c r="OF33" s="2"/>
      <c r="OG33" s="2"/>
      <c r="OH33" s="2"/>
      <c r="OI33" s="2"/>
      <c r="OJ33" s="2"/>
      <c r="OK33" s="2"/>
      <c r="OL33" s="2"/>
      <c r="OM33" s="2"/>
      <c r="ON33" s="2"/>
      <c r="OO33" s="2"/>
      <c r="OP33" s="2"/>
      <c r="OQ33" s="2"/>
      <c r="OR33" s="2"/>
      <c r="OS33" s="2"/>
      <c r="OT33" s="2"/>
      <c r="OU33" s="2"/>
      <c r="OV33" s="2"/>
      <c r="OW33" s="2"/>
      <c r="OX33" s="2"/>
      <c r="OY33" s="2"/>
      <c r="OZ33" s="2"/>
      <c r="PA33" s="2"/>
      <c r="PB33" s="2"/>
      <c r="PC33" s="2"/>
      <c r="PD33" s="2"/>
      <c r="PE33" s="2"/>
      <c r="PF33" s="2"/>
      <c r="PG33" s="2"/>
      <c r="PH33" s="2"/>
      <c r="PI33" s="2"/>
      <c r="PJ33" s="2"/>
      <c r="PK33" s="2"/>
      <c r="PL33" s="2"/>
      <c r="PM33" s="2"/>
      <c r="PN33" s="2"/>
      <c r="PO33" s="2"/>
      <c r="PP33" s="2"/>
      <c r="PQ33" s="2"/>
      <c r="PR33" s="2"/>
      <c r="PS33" s="2"/>
      <c r="PT33" s="2"/>
      <c r="PU33" s="2"/>
      <c r="PV33" s="2"/>
      <c r="PW33" s="2"/>
      <c r="PX33" s="2"/>
      <c r="PY33" s="2"/>
      <c r="PZ33" s="2"/>
      <c r="QA33" s="2"/>
      <c r="QB33" s="2"/>
      <c r="QC33" s="2"/>
      <c r="QD33" s="2"/>
      <c r="QE33" s="2"/>
      <c r="QF33" s="2"/>
      <c r="QG33" s="2"/>
      <c r="QH33" s="2"/>
      <c r="QI33" s="2"/>
      <c r="QJ33" s="2"/>
      <c r="QK33" s="2"/>
      <c r="QL33" s="2"/>
      <c r="QM33" s="2"/>
      <c r="QN33" s="2"/>
      <c r="QO33" s="2"/>
      <c r="QP33" s="2"/>
      <c r="QQ33" s="2"/>
      <c r="QR33" s="2"/>
      <c r="QS33" s="2"/>
      <c r="QT33" s="2"/>
      <c r="QU33" s="2"/>
      <c r="QV33" s="2"/>
      <c r="QW33" s="2"/>
      <c r="QX33" s="2"/>
      <c r="QY33" s="2"/>
      <c r="QZ33" s="2"/>
      <c r="RA33" s="2"/>
      <c r="RB33" s="2"/>
      <c r="RC33" s="2"/>
      <c r="RD33" s="2"/>
      <c r="RE33" s="2"/>
      <c r="RF33" s="2"/>
      <c r="RG33" s="2"/>
      <c r="RH33" s="2"/>
      <c r="RI33" s="2"/>
      <c r="RJ33" s="2"/>
      <c r="RK33" s="2"/>
      <c r="RL33" s="2"/>
      <c r="RM33" s="2"/>
      <c r="RN33" s="2"/>
      <c r="RO33" s="2"/>
      <c r="RP33" s="2"/>
      <c r="RQ33" s="2"/>
      <c r="RR33" s="2"/>
      <c r="RS33" s="2"/>
      <c r="RT33" s="2"/>
      <c r="RU33" s="2"/>
      <c r="RV33" s="2"/>
      <c r="RW33" s="2"/>
      <c r="RX33" s="2"/>
      <c r="RY33" s="2"/>
      <c r="RZ33" s="2"/>
      <c r="SA33" s="2"/>
      <c r="SB33" s="2"/>
      <c r="SC33" s="2"/>
      <c r="SD33" s="2"/>
      <c r="SE33" s="2"/>
      <c r="SF33" s="2"/>
      <c r="SG33" s="2"/>
      <c r="SH33" s="2"/>
      <c r="SI33" s="2"/>
      <c r="SJ33" s="2"/>
      <c r="SK33" s="2"/>
      <c r="SL33" s="2"/>
      <c r="SM33" s="2"/>
      <c r="SN33" s="2"/>
      <c r="SO33" s="2"/>
      <c r="SP33" s="2"/>
      <c r="SQ33" s="2"/>
      <c r="SR33" s="2"/>
      <c r="SS33" s="2"/>
      <c r="ST33" s="2"/>
      <c r="SU33" s="2"/>
      <c r="SV33" s="2"/>
      <c r="SW33" s="2"/>
      <c r="SX33" s="2"/>
      <c r="SY33" s="2"/>
      <c r="SZ33" s="2"/>
      <c r="TA33" s="2"/>
      <c r="TB33" s="2"/>
      <c r="TC33" s="2"/>
      <c r="TD33" s="2"/>
      <c r="TE33" s="2"/>
      <c r="TF33" s="2"/>
      <c r="TG33" s="2"/>
      <c r="TH33" s="2"/>
      <c r="TI33" s="2"/>
      <c r="TJ33" s="2"/>
      <c r="TK33" s="2"/>
      <c r="TL33" s="2"/>
      <c r="TM33" s="2"/>
      <c r="TN33" s="2"/>
      <c r="TO33" s="2"/>
      <c r="TP33" s="2"/>
      <c r="TQ33" s="2"/>
      <c r="TR33" s="2"/>
      <c r="TS33" s="2"/>
      <c r="TT33" s="2"/>
      <c r="TU33" s="2"/>
      <c r="TV33" s="2"/>
      <c r="TW33" s="2"/>
      <c r="TX33" s="2"/>
      <c r="TY33" s="2"/>
      <c r="TZ33" s="2"/>
      <c r="UA33" s="2"/>
      <c r="UB33" s="2"/>
      <c r="UC33" s="2"/>
      <c r="UD33" s="2"/>
      <c r="UE33" s="2"/>
      <c r="UF33" s="2"/>
      <c r="UG33" s="2"/>
      <c r="UH33" s="2"/>
      <c r="UI33" s="2"/>
      <c r="UJ33" s="2"/>
      <c r="UK33" s="2"/>
      <c r="UL33" s="2"/>
      <c r="UM33" s="2"/>
      <c r="UN33" s="2"/>
      <c r="UO33" s="2"/>
      <c r="UP33" s="2"/>
      <c r="UQ33" s="2"/>
      <c r="UR33" s="2"/>
      <c r="US33" s="2"/>
      <c r="UT33" s="2"/>
      <c r="UU33" s="2"/>
      <c r="UV33" s="2"/>
      <c r="UW33" s="2"/>
      <c r="UX33" s="2"/>
      <c r="UY33" s="2"/>
      <c r="UZ33" s="2"/>
      <c r="VA33" s="2"/>
      <c r="VB33" s="2"/>
      <c r="VC33" s="2"/>
      <c r="VD33" s="2"/>
      <c r="VE33" s="2"/>
      <c r="VF33" s="2"/>
      <c r="VG33" s="2"/>
      <c r="VH33" s="2"/>
      <c r="VI33" s="2"/>
      <c r="VJ33" s="2"/>
      <c r="VK33" s="2"/>
      <c r="VL33" s="2"/>
      <c r="VM33" s="2"/>
      <c r="VN33" s="2"/>
      <c r="VO33" s="2"/>
      <c r="VP33" s="2"/>
      <c r="VQ33" s="2"/>
      <c r="VR33" s="2"/>
      <c r="VS33" s="2"/>
      <c r="VT33" s="2"/>
      <c r="VU33" s="2"/>
      <c r="VV33" s="2"/>
      <c r="VW33" s="2"/>
      <c r="VX33" s="2"/>
      <c r="VY33" s="2"/>
      <c r="VZ33" s="2"/>
      <c r="WA33" s="2"/>
      <c r="WB33" s="2"/>
      <c r="WC33" s="2"/>
      <c r="WD33" s="2"/>
      <c r="WE33" s="2"/>
      <c r="WF33" s="2"/>
      <c r="WG33" s="2"/>
      <c r="WH33" s="2"/>
      <c r="WI33" s="2"/>
      <c r="WJ33" s="2"/>
      <c r="WK33" s="2"/>
      <c r="WL33" s="2"/>
      <c r="WM33" s="2"/>
      <c r="WN33" s="2"/>
      <c r="WO33" s="2"/>
      <c r="WP33" s="2"/>
      <c r="WQ33" s="2"/>
      <c r="WR33" s="2"/>
      <c r="WS33" s="2"/>
      <c r="WT33" s="2"/>
      <c r="WU33" s="2"/>
      <c r="WV33" s="2"/>
      <c r="WW33" s="2"/>
      <c r="WX33" s="2"/>
      <c r="WY33" s="2"/>
      <c r="WZ33" s="2"/>
      <c r="XA33" s="2"/>
      <c r="XB33" s="2"/>
      <c r="XC33" s="2"/>
      <c r="XD33" s="2"/>
      <c r="XE33" s="2"/>
      <c r="XF33" s="2"/>
      <c r="XG33" s="2"/>
      <c r="XH33" s="2"/>
      <c r="XI33" s="2"/>
      <c r="XJ33" s="2"/>
      <c r="XK33" s="2"/>
      <c r="XL33" s="2"/>
      <c r="XM33" s="2"/>
      <c r="XN33" s="2"/>
      <c r="XO33" s="2"/>
      <c r="XP33" s="2"/>
      <c r="XQ33" s="2"/>
      <c r="XR33" s="2"/>
      <c r="XS33" s="2"/>
      <c r="XT33" s="2"/>
      <c r="XU33" s="2"/>
      <c r="XV33" s="2"/>
      <c r="XW33" s="2"/>
      <c r="XX33" s="2"/>
      <c r="XY33" s="2"/>
      <c r="XZ33" s="2"/>
      <c r="YA33" s="2"/>
      <c r="YB33" s="2"/>
      <c r="YC33" s="2"/>
      <c r="YD33" s="2"/>
      <c r="YE33" s="2"/>
      <c r="YF33" s="2"/>
      <c r="YG33" s="2"/>
      <c r="YH33" s="2"/>
      <c r="YI33" s="2"/>
      <c r="YJ33" s="2"/>
      <c r="YK33" s="2"/>
      <c r="YL33" s="2"/>
      <c r="YM33" s="2"/>
      <c r="YN33" s="2"/>
      <c r="YO33" s="2"/>
      <c r="YP33" s="2"/>
      <c r="YQ33" s="2"/>
      <c r="YR33" s="2"/>
      <c r="YS33" s="2"/>
      <c r="YT33" s="2"/>
      <c r="YU33" s="2"/>
      <c r="YV33" s="2"/>
      <c r="YW33" s="2"/>
      <c r="YX33" s="2"/>
      <c r="YY33" s="2"/>
      <c r="YZ33" s="2"/>
      <c r="ZA33" s="2"/>
      <c r="ZB33" s="2"/>
      <c r="ZC33" s="2"/>
      <c r="ZD33" s="2"/>
      <c r="ZE33" s="2"/>
      <c r="ZF33" s="2"/>
      <c r="ZG33" s="2"/>
      <c r="ZH33" s="2"/>
      <c r="ZI33" s="2"/>
      <c r="ZJ33" s="2"/>
      <c r="ZK33" s="2"/>
      <c r="ZL33" s="2"/>
      <c r="ZM33" s="2"/>
      <c r="ZN33" s="2"/>
      <c r="ZO33" s="2"/>
      <c r="ZP33" s="2"/>
      <c r="ZQ33" s="2"/>
      <c r="ZR33" s="2"/>
      <c r="ZS33" s="2"/>
      <c r="ZT33" s="2"/>
      <c r="ZU33" s="2"/>
      <c r="ZV33" s="2"/>
      <c r="ZW33" s="2"/>
      <c r="ZX33" s="2"/>
      <c r="ZY33" s="2"/>
      <c r="ZZ33" s="2"/>
      <c r="AAA33" s="2"/>
      <c r="AAB33" s="2"/>
      <c r="AAC33" s="2"/>
      <c r="AAD33" s="2"/>
    </row>
    <row r="34" spans="1:706" x14ac:dyDescent="0.2">
      <c r="A34" s="20">
        <v>41182</v>
      </c>
      <c r="B34" s="19">
        <v>0.66084291615246438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8"/>
      <c r="IV34" s="8"/>
      <c r="IW34" s="8"/>
      <c r="IX34" s="8"/>
      <c r="IY34" s="8"/>
      <c r="IZ34" s="8"/>
      <c r="JA34" s="8"/>
      <c r="JB34" s="8"/>
      <c r="JC34" s="8"/>
      <c r="JD34" s="8"/>
      <c r="JE34" s="8"/>
      <c r="JF34" s="8"/>
      <c r="JG34" s="8"/>
      <c r="JH34" s="8"/>
      <c r="JI34" s="8"/>
      <c r="JJ34" s="8"/>
      <c r="JK34" s="8"/>
      <c r="JL34" s="8"/>
      <c r="JM34" s="8"/>
      <c r="JN34" s="8"/>
      <c r="JO34" s="8"/>
      <c r="JP34" s="8"/>
      <c r="JQ34" s="8"/>
      <c r="JR34" s="8"/>
      <c r="JS34" s="8"/>
      <c r="JT34" s="8"/>
      <c r="JU34" s="8"/>
      <c r="JV34" s="8"/>
      <c r="JW34" s="8"/>
      <c r="JX34" s="8"/>
      <c r="JY34" s="8"/>
      <c r="JZ34" s="8"/>
      <c r="KA34" s="8"/>
      <c r="KB34" s="8"/>
      <c r="KC34" s="8"/>
      <c r="KD34" s="8"/>
      <c r="KE34" s="8"/>
      <c r="KF34" s="8"/>
      <c r="KG34" s="8"/>
      <c r="KH34" s="8"/>
      <c r="KI34" s="8"/>
      <c r="KJ34" s="8"/>
      <c r="KK34" s="8"/>
      <c r="KL34" s="8"/>
      <c r="KM34" s="8"/>
      <c r="KN34" s="8"/>
      <c r="KO34" s="8"/>
      <c r="KP34" s="8"/>
      <c r="KQ34" s="8"/>
      <c r="KR34" s="8"/>
      <c r="KS34" s="8"/>
      <c r="KT34" s="8"/>
      <c r="KU34" s="8"/>
      <c r="KV34" s="8"/>
      <c r="KW34" s="8"/>
      <c r="KX34" s="8"/>
      <c r="KY34" s="8"/>
      <c r="KZ34" s="8"/>
      <c r="LA34" s="8"/>
      <c r="LB34" s="8"/>
      <c r="LC34" s="8"/>
      <c r="LD34" s="8"/>
      <c r="LE34" s="8"/>
      <c r="LF34" s="8"/>
      <c r="LG34" s="8"/>
      <c r="LH34" s="8"/>
      <c r="LI34" s="8"/>
      <c r="LJ34" s="8"/>
      <c r="LK34" s="8"/>
      <c r="LL34" s="8"/>
      <c r="LM34" s="8"/>
      <c r="LN34" s="8"/>
      <c r="LO34" s="8"/>
      <c r="LP34" s="8"/>
      <c r="LQ34" s="8"/>
      <c r="LR34" s="8"/>
      <c r="LS34" s="8"/>
      <c r="LT34" s="8"/>
      <c r="LU34" s="8"/>
      <c r="LV34" s="8"/>
      <c r="LW34" s="8"/>
      <c r="LX34" s="8"/>
      <c r="LY34" s="8"/>
      <c r="LZ34" s="8"/>
      <c r="MA34" s="8"/>
      <c r="MB34" s="8"/>
      <c r="MC34" s="8"/>
      <c r="MD34" s="8"/>
      <c r="ME34" s="8"/>
      <c r="MF34" s="8"/>
      <c r="MG34" s="8"/>
      <c r="MH34" s="8"/>
      <c r="MI34" s="8"/>
      <c r="MJ34" s="2"/>
      <c r="MK34" s="2"/>
      <c r="ML34" s="2"/>
      <c r="MM34" s="2"/>
      <c r="MN34" s="2"/>
      <c r="MO34" s="2"/>
      <c r="MP34" s="2"/>
      <c r="MQ34" s="2"/>
      <c r="MR34" s="2"/>
      <c r="MS34" s="2"/>
      <c r="MT34" s="2"/>
      <c r="MU34" s="2"/>
      <c r="MV34" s="2"/>
      <c r="MW34" s="2"/>
      <c r="MX34" s="2"/>
      <c r="MY34" s="2"/>
      <c r="MZ34" s="2"/>
      <c r="NA34" s="2"/>
      <c r="NB34" s="2"/>
      <c r="NC34" s="2"/>
      <c r="ND34" s="2"/>
      <c r="NE34" s="2"/>
      <c r="NF34" s="2"/>
      <c r="NG34" s="2"/>
      <c r="NH34" s="2"/>
      <c r="NI34" s="2"/>
      <c r="NJ34" s="2"/>
      <c r="NK34" s="2"/>
      <c r="NL34" s="2"/>
      <c r="NM34" s="2"/>
      <c r="NN34" s="2"/>
      <c r="NO34" s="2"/>
      <c r="NP34" s="2"/>
      <c r="NQ34" s="2"/>
      <c r="NR34" s="2"/>
      <c r="NS34" s="2"/>
      <c r="NT34" s="2"/>
      <c r="NU34" s="2"/>
      <c r="NV34" s="2"/>
      <c r="NW34" s="2"/>
      <c r="NX34" s="2"/>
      <c r="NY34" s="2"/>
      <c r="NZ34" s="2"/>
      <c r="OA34" s="2"/>
      <c r="OB34" s="2"/>
      <c r="OC34" s="2"/>
      <c r="OD34" s="2"/>
      <c r="OE34" s="2"/>
      <c r="OF34" s="2"/>
      <c r="OG34" s="2"/>
      <c r="OH34" s="2"/>
      <c r="OI34" s="2"/>
      <c r="OJ34" s="2"/>
      <c r="OK34" s="2"/>
      <c r="OL34" s="2"/>
      <c r="OM34" s="2"/>
      <c r="ON34" s="2"/>
      <c r="OO34" s="2"/>
      <c r="OP34" s="2"/>
      <c r="OQ34" s="2"/>
      <c r="OR34" s="2"/>
      <c r="OS34" s="2"/>
      <c r="OT34" s="2"/>
      <c r="OU34" s="2"/>
      <c r="OV34" s="2"/>
      <c r="OW34" s="2"/>
      <c r="OX34" s="2"/>
      <c r="OY34" s="2"/>
      <c r="OZ34" s="2"/>
      <c r="PA34" s="2"/>
      <c r="PB34" s="2"/>
      <c r="PC34" s="2"/>
      <c r="PD34" s="2"/>
      <c r="PE34" s="2"/>
      <c r="PF34" s="2"/>
      <c r="PG34" s="2"/>
      <c r="PH34" s="2"/>
      <c r="PI34" s="2"/>
      <c r="PJ34" s="2"/>
      <c r="PK34" s="2"/>
      <c r="PL34" s="2"/>
      <c r="PM34" s="2"/>
      <c r="PN34" s="2"/>
      <c r="PO34" s="2"/>
      <c r="PP34" s="2"/>
      <c r="PQ34" s="2"/>
      <c r="PR34" s="2"/>
      <c r="PS34" s="2"/>
      <c r="PT34" s="2"/>
      <c r="PU34" s="2"/>
      <c r="PV34" s="2"/>
      <c r="PW34" s="2"/>
      <c r="PX34" s="2"/>
      <c r="PY34" s="2"/>
      <c r="PZ34" s="2"/>
      <c r="QA34" s="2"/>
      <c r="QB34" s="2"/>
      <c r="QC34" s="2"/>
      <c r="QD34" s="2"/>
      <c r="QE34" s="2"/>
      <c r="QF34" s="2"/>
      <c r="QG34" s="2"/>
      <c r="QH34" s="2"/>
      <c r="QI34" s="2"/>
      <c r="QJ34" s="2"/>
      <c r="QK34" s="2"/>
      <c r="QL34" s="2"/>
      <c r="QM34" s="2"/>
      <c r="QN34" s="2"/>
      <c r="QO34" s="2"/>
      <c r="QP34" s="2"/>
      <c r="QQ34" s="2"/>
      <c r="QR34" s="2"/>
      <c r="QS34" s="2"/>
      <c r="QT34" s="2"/>
      <c r="QU34" s="2"/>
      <c r="QV34" s="2"/>
      <c r="QW34" s="2"/>
      <c r="QX34" s="2"/>
      <c r="QY34" s="2"/>
      <c r="QZ34" s="2"/>
      <c r="RA34" s="2"/>
      <c r="RB34" s="2"/>
      <c r="RC34" s="2"/>
      <c r="RD34" s="2"/>
      <c r="RE34" s="2"/>
      <c r="RF34" s="2"/>
      <c r="RG34" s="2"/>
      <c r="RH34" s="2"/>
      <c r="RI34" s="2"/>
      <c r="RJ34" s="2"/>
      <c r="RK34" s="2"/>
      <c r="RL34" s="2"/>
      <c r="RM34" s="2"/>
      <c r="RN34" s="2"/>
      <c r="RO34" s="2"/>
      <c r="RP34" s="2"/>
      <c r="RQ34" s="2"/>
      <c r="RR34" s="2"/>
      <c r="RS34" s="2"/>
      <c r="RT34" s="2"/>
      <c r="RU34" s="2"/>
      <c r="RV34" s="2"/>
      <c r="RW34" s="2"/>
      <c r="RX34" s="2"/>
      <c r="RY34" s="2"/>
      <c r="RZ34" s="2"/>
      <c r="SA34" s="2"/>
      <c r="SB34" s="2"/>
      <c r="SC34" s="2"/>
      <c r="SD34" s="2"/>
      <c r="SE34" s="2"/>
      <c r="SF34" s="2"/>
      <c r="SG34" s="2"/>
      <c r="SH34" s="2"/>
      <c r="SI34" s="2"/>
      <c r="SJ34" s="2"/>
      <c r="SK34" s="2"/>
      <c r="SL34" s="2"/>
      <c r="SM34" s="2"/>
      <c r="SN34" s="2"/>
      <c r="SO34" s="2"/>
      <c r="SP34" s="2"/>
      <c r="SQ34" s="2"/>
      <c r="SR34" s="2"/>
      <c r="SS34" s="2"/>
      <c r="ST34" s="2"/>
      <c r="SU34" s="2"/>
      <c r="SV34" s="2"/>
      <c r="SW34" s="2"/>
      <c r="SX34" s="2"/>
      <c r="SY34" s="2"/>
      <c r="SZ34" s="2"/>
      <c r="TA34" s="2"/>
      <c r="TB34" s="2"/>
      <c r="TC34" s="2"/>
      <c r="TD34" s="2"/>
      <c r="TE34" s="2"/>
      <c r="TF34" s="2"/>
      <c r="TG34" s="2"/>
      <c r="TH34" s="2"/>
      <c r="TI34" s="2"/>
      <c r="TJ34" s="2"/>
      <c r="TK34" s="2"/>
      <c r="TL34" s="2"/>
      <c r="TM34" s="2"/>
      <c r="TN34" s="2"/>
      <c r="TO34" s="2"/>
      <c r="TP34" s="2"/>
      <c r="TQ34" s="2"/>
      <c r="TR34" s="2"/>
      <c r="TS34" s="2"/>
      <c r="TT34" s="2"/>
      <c r="TU34" s="2"/>
      <c r="TV34" s="2"/>
      <c r="TW34" s="2"/>
      <c r="TX34" s="2"/>
      <c r="TY34" s="2"/>
      <c r="TZ34" s="2"/>
      <c r="UA34" s="2"/>
      <c r="UB34" s="2"/>
      <c r="UC34" s="2"/>
      <c r="UD34" s="2"/>
      <c r="UE34" s="2"/>
      <c r="UF34" s="2"/>
      <c r="UG34" s="2"/>
      <c r="UH34" s="2"/>
      <c r="UI34" s="2"/>
      <c r="UJ34" s="2"/>
      <c r="UK34" s="2"/>
      <c r="UL34" s="2"/>
      <c r="UM34" s="2"/>
      <c r="UN34" s="2"/>
      <c r="UO34" s="2"/>
      <c r="UP34" s="2"/>
      <c r="UQ34" s="2"/>
      <c r="UR34" s="2"/>
      <c r="US34" s="2"/>
      <c r="UT34" s="2"/>
      <c r="UU34" s="2"/>
      <c r="UV34" s="2"/>
      <c r="UW34" s="2"/>
      <c r="UX34" s="2"/>
      <c r="UY34" s="2"/>
      <c r="UZ34" s="2"/>
      <c r="VA34" s="2"/>
      <c r="VB34" s="2"/>
      <c r="VC34" s="2"/>
      <c r="VD34" s="2"/>
      <c r="VE34" s="2"/>
      <c r="VF34" s="2"/>
      <c r="VG34" s="2"/>
      <c r="VH34" s="2"/>
      <c r="VI34" s="2"/>
      <c r="VJ34" s="2"/>
      <c r="VK34" s="2"/>
      <c r="VL34" s="2"/>
      <c r="VM34" s="2"/>
      <c r="VN34" s="2"/>
      <c r="VO34" s="2"/>
      <c r="VP34" s="2"/>
      <c r="VQ34" s="2"/>
      <c r="VR34" s="2"/>
      <c r="VS34" s="2"/>
      <c r="VT34" s="2"/>
      <c r="VU34" s="2"/>
      <c r="VV34" s="2"/>
      <c r="VW34" s="2"/>
      <c r="VX34" s="2"/>
      <c r="VY34" s="2"/>
      <c r="VZ34" s="2"/>
      <c r="WA34" s="2"/>
      <c r="WB34" s="2"/>
      <c r="WC34" s="2"/>
      <c r="WD34" s="2"/>
      <c r="WE34" s="2"/>
      <c r="WF34" s="2"/>
      <c r="WG34" s="2"/>
      <c r="WH34" s="2"/>
      <c r="WI34" s="2"/>
      <c r="WJ34" s="2"/>
      <c r="WK34" s="2"/>
      <c r="WL34" s="2"/>
      <c r="WM34" s="2"/>
      <c r="WN34" s="2"/>
      <c r="WO34" s="2"/>
      <c r="WP34" s="2"/>
      <c r="WQ34" s="2"/>
      <c r="WR34" s="2"/>
      <c r="WS34" s="2"/>
      <c r="WT34" s="2"/>
      <c r="WU34" s="2"/>
      <c r="WV34" s="2"/>
      <c r="WW34" s="2"/>
      <c r="WX34" s="2"/>
      <c r="WY34" s="2"/>
      <c r="WZ34" s="2"/>
      <c r="XA34" s="2"/>
      <c r="XB34" s="2"/>
      <c r="XC34" s="2"/>
      <c r="XD34" s="2"/>
      <c r="XE34" s="2"/>
      <c r="XF34" s="2"/>
      <c r="XG34" s="2"/>
      <c r="XH34" s="2"/>
      <c r="XI34" s="2"/>
      <c r="XJ34" s="2"/>
      <c r="XK34" s="2"/>
      <c r="XL34" s="2"/>
      <c r="XM34" s="2"/>
      <c r="XN34" s="2"/>
      <c r="XO34" s="2"/>
      <c r="XP34" s="2"/>
      <c r="XQ34" s="2"/>
      <c r="XR34" s="2"/>
      <c r="XS34" s="2"/>
      <c r="XT34" s="2"/>
      <c r="XU34" s="2"/>
      <c r="XV34" s="2"/>
      <c r="XW34" s="2"/>
      <c r="XX34" s="2"/>
      <c r="XY34" s="2"/>
      <c r="XZ34" s="2"/>
      <c r="YA34" s="2"/>
      <c r="YB34" s="2"/>
      <c r="YC34" s="2"/>
      <c r="YD34" s="2"/>
      <c r="YE34" s="2"/>
      <c r="YF34" s="2"/>
      <c r="YG34" s="2"/>
      <c r="YH34" s="2"/>
      <c r="YI34" s="2"/>
      <c r="YJ34" s="2"/>
      <c r="YK34" s="2"/>
      <c r="YL34" s="2"/>
      <c r="YM34" s="2"/>
      <c r="YN34" s="2"/>
      <c r="YO34" s="2"/>
      <c r="YP34" s="2"/>
      <c r="YQ34" s="2"/>
      <c r="YR34" s="2"/>
      <c r="YS34" s="2"/>
      <c r="YT34" s="2"/>
      <c r="YU34" s="2"/>
      <c r="YV34" s="2"/>
      <c r="YW34" s="2"/>
      <c r="YX34" s="2"/>
      <c r="YY34" s="2"/>
      <c r="YZ34" s="2"/>
      <c r="ZA34" s="2"/>
      <c r="ZB34" s="2"/>
      <c r="ZC34" s="2"/>
      <c r="ZD34" s="2"/>
      <c r="ZE34" s="2"/>
      <c r="ZF34" s="2"/>
      <c r="ZG34" s="2"/>
      <c r="ZH34" s="2"/>
      <c r="ZI34" s="2"/>
      <c r="ZJ34" s="2"/>
      <c r="ZK34" s="2"/>
      <c r="ZL34" s="2"/>
      <c r="ZM34" s="2"/>
      <c r="ZN34" s="2"/>
      <c r="ZO34" s="2"/>
      <c r="ZP34" s="2"/>
      <c r="ZQ34" s="2"/>
      <c r="ZR34" s="2"/>
      <c r="ZS34" s="2"/>
      <c r="ZT34" s="2"/>
      <c r="ZU34" s="2"/>
      <c r="ZV34" s="2"/>
      <c r="ZW34" s="2"/>
      <c r="ZX34" s="2"/>
      <c r="ZY34" s="2"/>
      <c r="ZZ34" s="2"/>
      <c r="AAA34" s="2"/>
      <c r="AAB34" s="2"/>
      <c r="AAC34" s="2"/>
      <c r="AAD34" s="2"/>
    </row>
    <row r="35" spans="1:706" x14ac:dyDescent="0.2">
      <c r="A35" s="20">
        <v>41213</v>
      </c>
      <c r="B35" s="19">
        <v>0.66139781111033635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  <c r="IV35" s="8"/>
      <c r="IW35" s="8"/>
      <c r="IX35" s="8"/>
      <c r="IY35" s="8"/>
      <c r="IZ35" s="8"/>
      <c r="JA35" s="8"/>
      <c r="JB35" s="8"/>
      <c r="JC35" s="8"/>
      <c r="JD35" s="8"/>
      <c r="JE35" s="8"/>
      <c r="JF35" s="8"/>
      <c r="JG35" s="8"/>
      <c r="JH35" s="8"/>
      <c r="JI35" s="8"/>
      <c r="JJ35" s="8"/>
      <c r="JK35" s="8"/>
      <c r="JL35" s="8"/>
      <c r="JM35" s="8"/>
      <c r="JN35" s="8"/>
      <c r="JO35" s="8"/>
      <c r="JP35" s="8"/>
      <c r="JQ35" s="8"/>
      <c r="JR35" s="8"/>
      <c r="JS35" s="8"/>
      <c r="JT35" s="8"/>
      <c r="JU35" s="8"/>
      <c r="JV35" s="8"/>
      <c r="JW35" s="8"/>
      <c r="JX35" s="8"/>
      <c r="JY35" s="8"/>
      <c r="JZ35" s="8"/>
      <c r="KA35" s="8"/>
      <c r="KB35" s="8"/>
      <c r="KC35" s="8"/>
      <c r="KD35" s="8"/>
      <c r="KE35" s="8"/>
      <c r="KF35" s="8"/>
      <c r="KG35" s="8"/>
      <c r="KH35" s="8"/>
      <c r="KI35" s="8"/>
      <c r="KJ35" s="8"/>
      <c r="KK35" s="8"/>
      <c r="KL35" s="8"/>
      <c r="KM35" s="8"/>
      <c r="KN35" s="8"/>
      <c r="KO35" s="8"/>
      <c r="KP35" s="8"/>
      <c r="KQ35" s="8"/>
      <c r="KR35" s="8"/>
      <c r="KS35" s="8"/>
      <c r="KT35" s="8"/>
      <c r="KU35" s="8"/>
      <c r="KV35" s="8"/>
      <c r="KW35" s="8"/>
      <c r="KX35" s="8"/>
      <c r="KY35" s="8"/>
      <c r="KZ35" s="8"/>
      <c r="LA35" s="8"/>
      <c r="LB35" s="8"/>
      <c r="LC35" s="8"/>
      <c r="LD35" s="8"/>
      <c r="LE35" s="8"/>
      <c r="LF35" s="8"/>
      <c r="LG35" s="8"/>
      <c r="LH35" s="8"/>
      <c r="LI35" s="8"/>
      <c r="LJ35" s="8"/>
      <c r="LK35" s="8"/>
      <c r="LL35" s="8"/>
      <c r="LM35" s="8"/>
      <c r="LN35" s="8"/>
      <c r="LO35" s="8"/>
      <c r="LP35" s="8"/>
      <c r="LQ35" s="8"/>
      <c r="LR35" s="8"/>
      <c r="LS35" s="8"/>
      <c r="LT35" s="8"/>
      <c r="LU35" s="8"/>
      <c r="LV35" s="8"/>
      <c r="LW35" s="8"/>
      <c r="LX35" s="8"/>
      <c r="LY35" s="8"/>
      <c r="LZ35" s="8"/>
      <c r="MA35" s="8"/>
      <c r="MB35" s="8"/>
      <c r="MC35" s="8"/>
      <c r="MD35" s="8"/>
      <c r="ME35" s="8"/>
      <c r="MF35" s="8"/>
      <c r="MG35" s="8"/>
      <c r="MH35" s="8"/>
      <c r="MI35" s="8"/>
      <c r="MJ35" s="2"/>
      <c r="MK35" s="2"/>
      <c r="ML35" s="2"/>
      <c r="MM35" s="2"/>
      <c r="MN35" s="2"/>
      <c r="MO35" s="2"/>
      <c r="MP35" s="2"/>
      <c r="MQ35" s="2"/>
      <c r="MR35" s="2"/>
      <c r="MS35" s="2"/>
      <c r="MT35" s="2"/>
      <c r="MU35" s="2"/>
      <c r="MV35" s="2"/>
      <c r="MW35" s="2"/>
      <c r="MX35" s="2"/>
      <c r="MY35" s="2"/>
      <c r="MZ35" s="2"/>
      <c r="NA35" s="2"/>
      <c r="NB35" s="2"/>
      <c r="NC35" s="2"/>
      <c r="ND35" s="2"/>
      <c r="NE35" s="2"/>
      <c r="NF35" s="2"/>
      <c r="NG35" s="2"/>
      <c r="NH35" s="2"/>
      <c r="NI35" s="2"/>
      <c r="NJ35" s="2"/>
      <c r="NK35" s="2"/>
      <c r="NL35" s="2"/>
      <c r="NM35" s="2"/>
      <c r="NN35" s="2"/>
      <c r="NO35" s="2"/>
      <c r="NP35" s="2"/>
      <c r="NQ35" s="2"/>
      <c r="NR35" s="2"/>
      <c r="NS35" s="2"/>
      <c r="NT35" s="2"/>
      <c r="NU35" s="2"/>
      <c r="NV35" s="2"/>
      <c r="NW35" s="2"/>
      <c r="NX35" s="2"/>
      <c r="NY35" s="2"/>
      <c r="NZ35" s="2"/>
      <c r="OA35" s="2"/>
      <c r="OB35" s="2"/>
      <c r="OC35" s="2"/>
      <c r="OD35" s="2"/>
      <c r="OE35" s="2"/>
      <c r="OF35" s="2"/>
      <c r="OG35" s="2"/>
      <c r="OH35" s="2"/>
      <c r="OI35" s="2"/>
      <c r="OJ35" s="2"/>
      <c r="OK35" s="2"/>
      <c r="OL35" s="2"/>
      <c r="OM35" s="2"/>
      <c r="ON35" s="2"/>
      <c r="OO35" s="2"/>
      <c r="OP35" s="2"/>
      <c r="OQ35" s="2"/>
      <c r="OR35" s="2"/>
      <c r="OS35" s="2"/>
      <c r="OT35" s="2"/>
      <c r="OU35" s="2"/>
      <c r="OV35" s="2"/>
      <c r="OW35" s="2"/>
      <c r="OX35" s="2"/>
      <c r="OY35" s="2"/>
      <c r="OZ35" s="2"/>
      <c r="PA35" s="2"/>
      <c r="PB35" s="2"/>
      <c r="PC35" s="2"/>
      <c r="PD35" s="2"/>
      <c r="PE35" s="2"/>
      <c r="PF35" s="2"/>
      <c r="PG35" s="2"/>
      <c r="PH35" s="2"/>
      <c r="PI35" s="2"/>
      <c r="PJ35" s="2"/>
      <c r="PK35" s="2"/>
      <c r="PL35" s="2"/>
      <c r="PM35" s="2"/>
      <c r="PN35" s="2"/>
      <c r="PO35" s="2"/>
      <c r="PP35" s="2"/>
      <c r="PQ35" s="2"/>
      <c r="PR35" s="2"/>
      <c r="PS35" s="2"/>
      <c r="PT35" s="2"/>
      <c r="PU35" s="2"/>
      <c r="PV35" s="2"/>
      <c r="PW35" s="2"/>
      <c r="PX35" s="2"/>
      <c r="PY35" s="2"/>
      <c r="PZ35" s="2"/>
      <c r="QA35" s="2"/>
      <c r="QB35" s="2"/>
      <c r="QC35" s="2"/>
      <c r="QD35" s="2"/>
      <c r="QE35" s="2"/>
      <c r="QF35" s="2"/>
      <c r="QG35" s="2"/>
      <c r="QH35" s="2"/>
      <c r="QI35" s="2"/>
      <c r="QJ35" s="2"/>
      <c r="QK35" s="2"/>
      <c r="QL35" s="2"/>
      <c r="QM35" s="2"/>
      <c r="QN35" s="2"/>
      <c r="QO35" s="2"/>
      <c r="QP35" s="2"/>
      <c r="QQ35" s="2"/>
      <c r="QR35" s="2"/>
      <c r="QS35" s="2"/>
      <c r="QT35" s="2"/>
      <c r="QU35" s="2"/>
      <c r="QV35" s="2"/>
      <c r="QW35" s="2"/>
      <c r="QX35" s="2"/>
      <c r="QY35" s="2"/>
      <c r="QZ35" s="2"/>
      <c r="RA35" s="2"/>
      <c r="RB35" s="2"/>
      <c r="RC35" s="2"/>
      <c r="RD35" s="2"/>
      <c r="RE35" s="2"/>
      <c r="RF35" s="2"/>
      <c r="RG35" s="2"/>
      <c r="RH35" s="2"/>
      <c r="RI35" s="2"/>
      <c r="RJ35" s="2"/>
      <c r="RK35" s="2"/>
      <c r="RL35" s="2"/>
      <c r="RM35" s="2"/>
      <c r="RN35" s="2"/>
      <c r="RO35" s="2"/>
      <c r="RP35" s="2"/>
      <c r="RQ35" s="2"/>
      <c r="RR35" s="2"/>
      <c r="RS35" s="2"/>
      <c r="RT35" s="2"/>
      <c r="RU35" s="2"/>
      <c r="RV35" s="2"/>
      <c r="RW35" s="2"/>
      <c r="RX35" s="2"/>
      <c r="RY35" s="2"/>
      <c r="RZ35" s="2"/>
      <c r="SA35" s="2"/>
      <c r="SB35" s="2"/>
      <c r="SC35" s="2"/>
      <c r="SD35" s="2"/>
      <c r="SE35" s="2"/>
      <c r="SF35" s="2"/>
      <c r="SG35" s="2"/>
      <c r="SH35" s="2"/>
      <c r="SI35" s="2"/>
      <c r="SJ35" s="2"/>
      <c r="SK35" s="2"/>
      <c r="SL35" s="2"/>
      <c r="SM35" s="2"/>
      <c r="SN35" s="2"/>
      <c r="SO35" s="2"/>
      <c r="SP35" s="2"/>
      <c r="SQ35" s="2"/>
      <c r="SR35" s="2"/>
      <c r="SS35" s="2"/>
      <c r="ST35" s="2"/>
      <c r="SU35" s="2"/>
      <c r="SV35" s="2"/>
      <c r="SW35" s="2"/>
      <c r="SX35" s="2"/>
      <c r="SY35" s="2"/>
      <c r="SZ35" s="2"/>
      <c r="TA35" s="2"/>
      <c r="TB35" s="2"/>
      <c r="TC35" s="2"/>
      <c r="TD35" s="2"/>
      <c r="TE35" s="2"/>
      <c r="TF35" s="2"/>
      <c r="TG35" s="2"/>
      <c r="TH35" s="2"/>
      <c r="TI35" s="2"/>
      <c r="TJ35" s="2"/>
      <c r="TK35" s="2"/>
      <c r="TL35" s="2"/>
      <c r="TM35" s="2"/>
      <c r="TN35" s="2"/>
      <c r="TO35" s="2"/>
      <c r="TP35" s="2"/>
      <c r="TQ35" s="2"/>
      <c r="TR35" s="2"/>
      <c r="TS35" s="2"/>
      <c r="TT35" s="2"/>
      <c r="TU35" s="2"/>
      <c r="TV35" s="2"/>
      <c r="TW35" s="2"/>
      <c r="TX35" s="2"/>
      <c r="TY35" s="2"/>
      <c r="TZ35" s="2"/>
      <c r="UA35" s="2"/>
      <c r="UB35" s="2"/>
      <c r="UC35" s="2"/>
      <c r="UD35" s="2"/>
      <c r="UE35" s="2"/>
      <c r="UF35" s="2"/>
      <c r="UG35" s="2"/>
      <c r="UH35" s="2"/>
      <c r="UI35" s="2"/>
      <c r="UJ35" s="2"/>
      <c r="UK35" s="2"/>
      <c r="UL35" s="2"/>
      <c r="UM35" s="2"/>
      <c r="UN35" s="2"/>
      <c r="UO35" s="2"/>
      <c r="UP35" s="2"/>
      <c r="UQ35" s="2"/>
      <c r="UR35" s="2"/>
      <c r="US35" s="2"/>
      <c r="UT35" s="2"/>
      <c r="UU35" s="2"/>
      <c r="UV35" s="2"/>
      <c r="UW35" s="2"/>
      <c r="UX35" s="2"/>
      <c r="UY35" s="2"/>
      <c r="UZ35" s="2"/>
      <c r="VA35" s="2"/>
      <c r="VB35" s="2"/>
      <c r="VC35" s="2"/>
      <c r="VD35" s="2"/>
      <c r="VE35" s="2"/>
      <c r="VF35" s="2"/>
      <c r="VG35" s="2"/>
      <c r="VH35" s="2"/>
      <c r="VI35" s="2"/>
      <c r="VJ35" s="2"/>
      <c r="VK35" s="2"/>
      <c r="VL35" s="2"/>
      <c r="VM35" s="2"/>
      <c r="VN35" s="2"/>
      <c r="VO35" s="2"/>
      <c r="VP35" s="2"/>
      <c r="VQ35" s="2"/>
      <c r="VR35" s="2"/>
      <c r="VS35" s="2"/>
      <c r="VT35" s="2"/>
      <c r="VU35" s="2"/>
      <c r="VV35" s="2"/>
      <c r="VW35" s="2"/>
      <c r="VX35" s="2"/>
      <c r="VY35" s="2"/>
      <c r="VZ35" s="2"/>
      <c r="WA35" s="2"/>
      <c r="WB35" s="2"/>
      <c r="WC35" s="2"/>
      <c r="WD35" s="2"/>
      <c r="WE35" s="2"/>
      <c r="WF35" s="2"/>
      <c r="WG35" s="2"/>
      <c r="WH35" s="2"/>
      <c r="WI35" s="2"/>
      <c r="WJ35" s="2"/>
      <c r="WK35" s="2"/>
      <c r="WL35" s="2"/>
      <c r="WM35" s="2"/>
      <c r="WN35" s="2"/>
      <c r="WO35" s="2"/>
      <c r="WP35" s="2"/>
      <c r="WQ35" s="2"/>
      <c r="WR35" s="2"/>
      <c r="WS35" s="2"/>
      <c r="WT35" s="2"/>
      <c r="WU35" s="2"/>
      <c r="WV35" s="2"/>
      <c r="WW35" s="2"/>
      <c r="WX35" s="2"/>
      <c r="WY35" s="2"/>
      <c r="WZ35" s="2"/>
      <c r="XA35" s="2"/>
      <c r="XB35" s="2"/>
      <c r="XC35" s="2"/>
      <c r="XD35" s="2"/>
      <c r="XE35" s="2"/>
      <c r="XF35" s="2"/>
      <c r="XG35" s="2"/>
      <c r="XH35" s="2"/>
      <c r="XI35" s="2"/>
      <c r="XJ35" s="2"/>
      <c r="XK35" s="2"/>
      <c r="XL35" s="2"/>
      <c r="XM35" s="2"/>
      <c r="XN35" s="2"/>
      <c r="XO35" s="2"/>
      <c r="XP35" s="2"/>
      <c r="XQ35" s="2"/>
      <c r="XR35" s="2"/>
      <c r="XS35" s="2"/>
      <c r="XT35" s="2"/>
      <c r="XU35" s="2"/>
      <c r="XV35" s="2"/>
      <c r="XW35" s="2"/>
      <c r="XX35" s="2"/>
      <c r="XY35" s="2"/>
      <c r="XZ35" s="2"/>
      <c r="YA35" s="2"/>
      <c r="YB35" s="2"/>
      <c r="YC35" s="2"/>
      <c r="YD35" s="2"/>
      <c r="YE35" s="2"/>
      <c r="YF35" s="2"/>
      <c r="YG35" s="2"/>
      <c r="YH35" s="2"/>
      <c r="YI35" s="2"/>
      <c r="YJ35" s="2"/>
      <c r="YK35" s="2"/>
      <c r="YL35" s="2"/>
      <c r="YM35" s="2"/>
      <c r="YN35" s="2"/>
      <c r="YO35" s="2"/>
      <c r="YP35" s="2"/>
      <c r="YQ35" s="2"/>
      <c r="YR35" s="2"/>
      <c r="YS35" s="2"/>
      <c r="YT35" s="2"/>
      <c r="YU35" s="2"/>
      <c r="YV35" s="2"/>
      <c r="YW35" s="2"/>
      <c r="YX35" s="2"/>
      <c r="YY35" s="2"/>
      <c r="YZ35" s="2"/>
      <c r="ZA35" s="2"/>
      <c r="ZB35" s="2"/>
      <c r="ZC35" s="2"/>
      <c r="ZD35" s="2"/>
      <c r="ZE35" s="2"/>
      <c r="ZF35" s="2"/>
      <c r="ZG35" s="2"/>
      <c r="ZH35" s="2"/>
      <c r="ZI35" s="2"/>
      <c r="ZJ35" s="2"/>
      <c r="ZK35" s="2"/>
      <c r="ZL35" s="2"/>
      <c r="ZM35" s="2"/>
      <c r="ZN35" s="2"/>
      <c r="ZO35" s="2"/>
      <c r="ZP35" s="2"/>
      <c r="ZQ35" s="2"/>
      <c r="ZR35" s="2"/>
      <c r="ZS35" s="2"/>
      <c r="ZT35" s="2"/>
      <c r="ZU35" s="2"/>
      <c r="ZV35" s="2"/>
      <c r="ZW35" s="2"/>
      <c r="ZX35" s="2"/>
      <c r="ZY35" s="2"/>
      <c r="ZZ35" s="2"/>
      <c r="AAA35" s="2"/>
      <c r="AAB35" s="2"/>
      <c r="AAC35" s="2"/>
      <c r="AAD35" s="2"/>
    </row>
    <row r="36" spans="1:706" x14ac:dyDescent="0.2">
      <c r="A36" s="20">
        <v>41243</v>
      </c>
      <c r="B36" s="19">
        <v>0.66157832364216618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  <c r="IU36" s="8"/>
      <c r="IV36" s="8"/>
      <c r="IW36" s="8"/>
      <c r="IX36" s="8"/>
      <c r="IY36" s="8"/>
      <c r="IZ36" s="8"/>
      <c r="JA36" s="8"/>
      <c r="JB36" s="8"/>
      <c r="JC36" s="8"/>
      <c r="JD36" s="8"/>
      <c r="JE36" s="8"/>
      <c r="JF36" s="8"/>
      <c r="JG36" s="8"/>
      <c r="JH36" s="8"/>
      <c r="JI36" s="8"/>
      <c r="JJ36" s="8"/>
      <c r="JK36" s="8"/>
      <c r="JL36" s="8"/>
      <c r="JM36" s="8"/>
      <c r="JN36" s="8"/>
      <c r="JO36" s="8"/>
      <c r="JP36" s="8"/>
      <c r="JQ36" s="8"/>
      <c r="JR36" s="8"/>
      <c r="JS36" s="8"/>
      <c r="JT36" s="8"/>
      <c r="JU36" s="8"/>
      <c r="JV36" s="8"/>
      <c r="JW36" s="8"/>
      <c r="JX36" s="8"/>
      <c r="JY36" s="8"/>
      <c r="JZ36" s="8"/>
      <c r="KA36" s="8"/>
      <c r="KB36" s="8"/>
      <c r="KC36" s="8"/>
      <c r="KD36" s="8"/>
      <c r="KE36" s="8"/>
      <c r="KF36" s="8"/>
      <c r="KG36" s="8"/>
      <c r="KH36" s="8"/>
      <c r="KI36" s="8"/>
      <c r="KJ36" s="8"/>
      <c r="KK36" s="8"/>
      <c r="KL36" s="8"/>
      <c r="KM36" s="8"/>
      <c r="KN36" s="8"/>
      <c r="KO36" s="8"/>
      <c r="KP36" s="8"/>
      <c r="KQ36" s="8"/>
      <c r="KR36" s="8"/>
      <c r="KS36" s="8"/>
      <c r="KT36" s="8"/>
      <c r="KU36" s="8"/>
      <c r="KV36" s="8"/>
      <c r="KW36" s="8"/>
      <c r="KX36" s="8"/>
      <c r="KY36" s="8"/>
      <c r="KZ36" s="8"/>
      <c r="LA36" s="8"/>
      <c r="LB36" s="8"/>
      <c r="LC36" s="8"/>
      <c r="LD36" s="8"/>
      <c r="LE36" s="8"/>
      <c r="LF36" s="8"/>
      <c r="LG36" s="8"/>
      <c r="LH36" s="8"/>
      <c r="LI36" s="8"/>
      <c r="LJ36" s="8"/>
      <c r="LK36" s="8"/>
      <c r="LL36" s="8"/>
      <c r="LM36" s="8"/>
      <c r="LN36" s="8"/>
      <c r="LO36" s="8"/>
      <c r="LP36" s="8"/>
      <c r="LQ36" s="8"/>
      <c r="LR36" s="8"/>
      <c r="LS36" s="8"/>
      <c r="LT36" s="8"/>
      <c r="LU36" s="8"/>
      <c r="LV36" s="8"/>
      <c r="LW36" s="8"/>
      <c r="LX36" s="8"/>
      <c r="LY36" s="8"/>
      <c r="LZ36" s="8"/>
      <c r="MA36" s="8"/>
      <c r="MB36" s="8"/>
      <c r="MC36" s="8"/>
      <c r="MD36" s="8"/>
      <c r="ME36" s="8"/>
      <c r="MF36" s="8"/>
      <c r="MG36" s="8"/>
      <c r="MH36" s="8"/>
      <c r="MI36" s="8"/>
      <c r="MJ36" s="2"/>
      <c r="MK36" s="2"/>
      <c r="ML36" s="2"/>
      <c r="MM36" s="2"/>
      <c r="MN36" s="2"/>
      <c r="MO36" s="2"/>
      <c r="MP36" s="2"/>
      <c r="MQ36" s="2"/>
      <c r="MR36" s="2"/>
      <c r="MS36" s="2"/>
      <c r="MT36" s="2"/>
      <c r="MU36" s="2"/>
      <c r="MV36" s="2"/>
      <c r="MW36" s="2"/>
      <c r="MX36" s="2"/>
      <c r="MY36" s="2"/>
      <c r="MZ36" s="2"/>
      <c r="NA36" s="2"/>
      <c r="NB36" s="2"/>
      <c r="NC36" s="2"/>
      <c r="ND36" s="2"/>
      <c r="NE36" s="2"/>
      <c r="NF36" s="2"/>
      <c r="NG36" s="2"/>
      <c r="NH36" s="2"/>
      <c r="NI36" s="2"/>
      <c r="NJ36" s="2"/>
      <c r="NK36" s="2"/>
      <c r="NL36" s="2"/>
      <c r="NM36" s="2"/>
      <c r="NN36" s="2"/>
      <c r="NO36" s="2"/>
      <c r="NP36" s="2"/>
      <c r="NQ36" s="2"/>
      <c r="NR36" s="2"/>
      <c r="NS36" s="2"/>
      <c r="NT36" s="2"/>
      <c r="NU36" s="2"/>
      <c r="NV36" s="2"/>
      <c r="NW36" s="2"/>
      <c r="NX36" s="2"/>
      <c r="NY36" s="2"/>
      <c r="NZ36" s="2"/>
      <c r="OA36" s="2"/>
      <c r="OB36" s="2"/>
      <c r="OC36" s="2"/>
      <c r="OD36" s="2"/>
      <c r="OE36" s="2"/>
      <c r="OF36" s="2"/>
      <c r="OG36" s="2"/>
      <c r="OH36" s="2"/>
      <c r="OI36" s="2"/>
      <c r="OJ36" s="2"/>
      <c r="OK36" s="2"/>
      <c r="OL36" s="2"/>
      <c r="OM36" s="2"/>
      <c r="ON36" s="2"/>
      <c r="OO36" s="2"/>
      <c r="OP36" s="2"/>
      <c r="OQ36" s="2"/>
      <c r="OR36" s="2"/>
      <c r="OS36" s="2"/>
      <c r="OT36" s="2"/>
      <c r="OU36" s="2"/>
      <c r="OV36" s="2"/>
      <c r="OW36" s="2"/>
      <c r="OX36" s="2"/>
      <c r="OY36" s="2"/>
      <c r="OZ36" s="2"/>
      <c r="PA36" s="2"/>
      <c r="PB36" s="2"/>
      <c r="PC36" s="2"/>
      <c r="PD36" s="2"/>
      <c r="PE36" s="2"/>
      <c r="PF36" s="2"/>
      <c r="PG36" s="2"/>
      <c r="PH36" s="2"/>
      <c r="PI36" s="2"/>
      <c r="PJ36" s="2"/>
      <c r="PK36" s="2"/>
      <c r="PL36" s="2"/>
      <c r="PM36" s="2"/>
      <c r="PN36" s="2"/>
      <c r="PO36" s="2"/>
      <c r="PP36" s="2"/>
      <c r="PQ36" s="2"/>
      <c r="PR36" s="2"/>
      <c r="PS36" s="2"/>
      <c r="PT36" s="2"/>
      <c r="PU36" s="2"/>
      <c r="PV36" s="2"/>
      <c r="PW36" s="2"/>
      <c r="PX36" s="2"/>
      <c r="PY36" s="2"/>
      <c r="PZ36" s="2"/>
      <c r="QA36" s="2"/>
      <c r="QB36" s="2"/>
      <c r="QC36" s="2"/>
      <c r="QD36" s="2"/>
      <c r="QE36" s="2"/>
      <c r="QF36" s="2"/>
      <c r="QG36" s="2"/>
      <c r="QH36" s="2"/>
      <c r="QI36" s="2"/>
      <c r="QJ36" s="2"/>
      <c r="QK36" s="2"/>
      <c r="QL36" s="2"/>
      <c r="QM36" s="2"/>
      <c r="QN36" s="2"/>
      <c r="QO36" s="2"/>
      <c r="QP36" s="2"/>
      <c r="QQ36" s="2"/>
      <c r="QR36" s="2"/>
      <c r="QS36" s="2"/>
      <c r="QT36" s="2"/>
      <c r="QU36" s="2"/>
      <c r="QV36" s="2"/>
      <c r="QW36" s="2"/>
      <c r="QX36" s="2"/>
      <c r="QY36" s="2"/>
      <c r="QZ36" s="2"/>
      <c r="RA36" s="2"/>
      <c r="RB36" s="2"/>
      <c r="RC36" s="2"/>
      <c r="RD36" s="2"/>
      <c r="RE36" s="2"/>
      <c r="RF36" s="2"/>
      <c r="RG36" s="2"/>
      <c r="RH36" s="2"/>
      <c r="RI36" s="2"/>
      <c r="RJ36" s="2"/>
      <c r="RK36" s="2"/>
      <c r="RL36" s="2"/>
      <c r="RM36" s="2"/>
      <c r="RN36" s="2"/>
      <c r="RO36" s="2"/>
      <c r="RP36" s="2"/>
      <c r="RQ36" s="2"/>
      <c r="RR36" s="2"/>
      <c r="RS36" s="2"/>
      <c r="RT36" s="2"/>
      <c r="RU36" s="2"/>
      <c r="RV36" s="2"/>
      <c r="RW36" s="2"/>
      <c r="RX36" s="2"/>
      <c r="RY36" s="2"/>
      <c r="RZ36" s="2"/>
      <c r="SA36" s="2"/>
      <c r="SB36" s="2"/>
      <c r="SC36" s="2"/>
      <c r="SD36" s="2"/>
      <c r="SE36" s="2"/>
      <c r="SF36" s="2"/>
      <c r="SG36" s="2"/>
      <c r="SH36" s="2"/>
      <c r="SI36" s="2"/>
      <c r="SJ36" s="2"/>
      <c r="SK36" s="2"/>
      <c r="SL36" s="2"/>
      <c r="SM36" s="2"/>
      <c r="SN36" s="2"/>
      <c r="SO36" s="2"/>
      <c r="SP36" s="2"/>
      <c r="SQ36" s="2"/>
      <c r="SR36" s="2"/>
      <c r="SS36" s="2"/>
      <c r="ST36" s="2"/>
      <c r="SU36" s="2"/>
      <c r="SV36" s="2"/>
      <c r="SW36" s="2"/>
      <c r="SX36" s="2"/>
      <c r="SY36" s="2"/>
      <c r="SZ36" s="2"/>
      <c r="TA36" s="2"/>
      <c r="TB36" s="2"/>
      <c r="TC36" s="2"/>
      <c r="TD36" s="2"/>
      <c r="TE36" s="2"/>
      <c r="TF36" s="2"/>
      <c r="TG36" s="2"/>
      <c r="TH36" s="2"/>
      <c r="TI36" s="2"/>
      <c r="TJ36" s="2"/>
      <c r="TK36" s="2"/>
      <c r="TL36" s="2"/>
      <c r="TM36" s="2"/>
      <c r="TN36" s="2"/>
      <c r="TO36" s="2"/>
      <c r="TP36" s="2"/>
      <c r="TQ36" s="2"/>
      <c r="TR36" s="2"/>
      <c r="TS36" s="2"/>
      <c r="TT36" s="2"/>
      <c r="TU36" s="2"/>
      <c r="TV36" s="2"/>
      <c r="TW36" s="2"/>
      <c r="TX36" s="2"/>
      <c r="TY36" s="2"/>
      <c r="TZ36" s="2"/>
      <c r="UA36" s="2"/>
      <c r="UB36" s="2"/>
      <c r="UC36" s="2"/>
      <c r="UD36" s="2"/>
      <c r="UE36" s="2"/>
      <c r="UF36" s="2"/>
      <c r="UG36" s="2"/>
      <c r="UH36" s="2"/>
      <c r="UI36" s="2"/>
      <c r="UJ36" s="2"/>
      <c r="UK36" s="2"/>
      <c r="UL36" s="2"/>
      <c r="UM36" s="2"/>
      <c r="UN36" s="2"/>
      <c r="UO36" s="2"/>
      <c r="UP36" s="2"/>
      <c r="UQ36" s="2"/>
      <c r="UR36" s="2"/>
      <c r="US36" s="2"/>
      <c r="UT36" s="2"/>
      <c r="UU36" s="2"/>
      <c r="UV36" s="2"/>
      <c r="UW36" s="2"/>
      <c r="UX36" s="2"/>
      <c r="UY36" s="2"/>
      <c r="UZ36" s="2"/>
      <c r="VA36" s="2"/>
      <c r="VB36" s="2"/>
      <c r="VC36" s="2"/>
      <c r="VD36" s="2"/>
      <c r="VE36" s="2"/>
      <c r="VF36" s="2"/>
      <c r="VG36" s="2"/>
      <c r="VH36" s="2"/>
      <c r="VI36" s="2"/>
      <c r="VJ36" s="2"/>
      <c r="VK36" s="2"/>
      <c r="VL36" s="2"/>
      <c r="VM36" s="2"/>
      <c r="VN36" s="2"/>
      <c r="VO36" s="2"/>
      <c r="VP36" s="2"/>
      <c r="VQ36" s="2"/>
      <c r="VR36" s="2"/>
      <c r="VS36" s="2"/>
      <c r="VT36" s="2"/>
      <c r="VU36" s="2"/>
      <c r="VV36" s="2"/>
      <c r="VW36" s="2"/>
      <c r="VX36" s="2"/>
      <c r="VY36" s="2"/>
      <c r="VZ36" s="2"/>
      <c r="WA36" s="2"/>
      <c r="WB36" s="2"/>
      <c r="WC36" s="2"/>
      <c r="WD36" s="2"/>
      <c r="WE36" s="2"/>
      <c r="WF36" s="2"/>
      <c r="WG36" s="2"/>
      <c r="WH36" s="2"/>
      <c r="WI36" s="2"/>
      <c r="WJ36" s="2"/>
      <c r="WK36" s="2"/>
      <c r="WL36" s="2"/>
      <c r="WM36" s="2"/>
      <c r="WN36" s="2"/>
      <c r="WO36" s="2"/>
      <c r="WP36" s="2"/>
      <c r="WQ36" s="2"/>
      <c r="WR36" s="2"/>
      <c r="WS36" s="2"/>
      <c r="WT36" s="2"/>
      <c r="WU36" s="2"/>
      <c r="WV36" s="2"/>
      <c r="WW36" s="2"/>
      <c r="WX36" s="2"/>
      <c r="WY36" s="2"/>
      <c r="WZ36" s="2"/>
      <c r="XA36" s="2"/>
      <c r="XB36" s="2"/>
      <c r="XC36" s="2"/>
      <c r="XD36" s="2"/>
      <c r="XE36" s="2"/>
      <c r="XF36" s="2"/>
      <c r="XG36" s="2"/>
      <c r="XH36" s="2"/>
      <c r="XI36" s="2"/>
      <c r="XJ36" s="2"/>
      <c r="XK36" s="2"/>
      <c r="XL36" s="2"/>
      <c r="XM36" s="2"/>
      <c r="XN36" s="2"/>
      <c r="XO36" s="2"/>
      <c r="XP36" s="2"/>
      <c r="XQ36" s="2"/>
      <c r="XR36" s="2"/>
      <c r="XS36" s="2"/>
      <c r="XT36" s="2"/>
      <c r="XU36" s="2"/>
      <c r="XV36" s="2"/>
      <c r="XW36" s="2"/>
      <c r="XX36" s="2"/>
      <c r="XY36" s="2"/>
      <c r="XZ36" s="2"/>
      <c r="YA36" s="2"/>
      <c r="YB36" s="2"/>
      <c r="YC36" s="2"/>
      <c r="YD36" s="2"/>
      <c r="YE36" s="2"/>
      <c r="YF36" s="2"/>
      <c r="YG36" s="2"/>
      <c r="YH36" s="2"/>
      <c r="YI36" s="2"/>
      <c r="YJ36" s="2"/>
      <c r="YK36" s="2"/>
      <c r="YL36" s="2"/>
      <c r="YM36" s="2"/>
      <c r="YN36" s="2"/>
      <c r="YO36" s="2"/>
      <c r="YP36" s="2"/>
      <c r="YQ36" s="2"/>
      <c r="YR36" s="2"/>
      <c r="YS36" s="2"/>
      <c r="YT36" s="2"/>
      <c r="YU36" s="2"/>
      <c r="YV36" s="2"/>
      <c r="YW36" s="2"/>
      <c r="YX36" s="2"/>
      <c r="YY36" s="2"/>
      <c r="YZ36" s="2"/>
      <c r="ZA36" s="2"/>
      <c r="ZB36" s="2"/>
      <c r="ZC36" s="2"/>
      <c r="ZD36" s="2"/>
      <c r="ZE36" s="2"/>
      <c r="ZF36" s="2"/>
      <c r="ZG36" s="2"/>
      <c r="ZH36" s="2"/>
      <c r="ZI36" s="2"/>
      <c r="ZJ36" s="2"/>
      <c r="ZK36" s="2"/>
      <c r="ZL36" s="2"/>
      <c r="ZM36" s="2"/>
      <c r="ZN36" s="2"/>
      <c r="ZO36" s="2"/>
      <c r="ZP36" s="2"/>
      <c r="ZQ36" s="2"/>
      <c r="ZR36" s="2"/>
      <c r="ZS36" s="2"/>
      <c r="ZT36" s="2"/>
      <c r="ZU36" s="2"/>
      <c r="ZV36" s="2"/>
      <c r="ZW36" s="2"/>
      <c r="ZX36" s="2"/>
      <c r="ZY36" s="2"/>
      <c r="ZZ36" s="2"/>
      <c r="AAA36" s="2"/>
      <c r="AAB36" s="2"/>
      <c r="AAC36" s="2"/>
      <c r="AAD36" s="2"/>
    </row>
    <row r="37" spans="1:706" x14ac:dyDescent="0.2">
      <c r="A37" s="20">
        <v>41274</v>
      </c>
      <c r="B37" s="19">
        <v>0.66094888652115336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8"/>
      <c r="IV37" s="8"/>
      <c r="IW37" s="8"/>
      <c r="IX37" s="8"/>
      <c r="IY37" s="8"/>
      <c r="IZ37" s="8"/>
      <c r="JA37" s="8"/>
      <c r="JB37" s="8"/>
      <c r="JC37" s="8"/>
      <c r="JD37" s="8"/>
      <c r="JE37" s="8"/>
      <c r="JF37" s="8"/>
      <c r="JG37" s="8"/>
      <c r="JH37" s="8"/>
      <c r="JI37" s="8"/>
      <c r="JJ37" s="8"/>
      <c r="JK37" s="8"/>
      <c r="JL37" s="8"/>
      <c r="JM37" s="8"/>
      <c r="JN37" s="8"/>
      <c r="JO37" s="8"/>
      <c r="JP37" s="8"/>
      <c r="JQ37" s="8"/>
      <c r="JR37" s="8"/>
      <c r="JS37" s="8"/>
      <c r="JT37" s="8"/>
      <c r="JU37" s="8"/>
      <c r="JV37" s="8"/>
      <c r="JW37" s="8"/>
      <c r="JX37" s="8"/>
      <c r="JY37" s="8"/>
      <c r="JZ37" s="8"/>
      <c r="KA37" s="8"/>
      <c r="KB37" s="8"/>
      <c r="KC37" s="8"/>
      <c r="KD37" s="8"/>
      <c r="KE37" s="8"/>
      <c r="KF37" s="8"/>
      <c r="KG37" s="8"/>
      <c r="KH37" s="8"/>
      <c r="KI37" s="8"/>
      <c r="KJ37" s="8"/>
      <c r="KK37" s="8"/>
      <c r="KL37" s="8"/>
      <c r="KM37" s="8"/>
      <c r="KN37" s="8"/>
      <c r="KO37" s="8"/>
      <c r="KP37" s="8"/>
      <c r="KQ37" s="8"/>
      <c r="KR37" s="8"/>
      <c r="KS37" s="8"/>
      <c r="KT37" s="8"/>
      <c r="KU37" s="8"/>
      <c r="KV37" s="8"/>
      <c r="KW37" s="8"/>
      <c r="KX37" s="8"/>
      <c r="KY37" s="8"/>
      <c r="KZ37" s="8"/>
      <c r="LA37" s="8"/>
      <c r="LB37" s="8"/>
      <c r="LC37" s="8"/>
      <c r="LD37" s="8"/>
      <c r="LE37" s="8"/>
      <c r="LF37" s="8"/>
      <c r="LG37" s="8"/>
      <c r="LH37" s="8"/>
      <c r="LI37" s="8"/>
      <c r="LJ37" s="8"/>
      <c r="LK37" s="8"/>
      <c r="LL37" s="8"/>
      <c r="LM37" s="8"/>
      <c r="LN37" s="8"/>
      <c r="LO37" s="8"/>
      <c r="LP37" s="8"/>
      <c r="LQ37" s="8"/>
      <c r="LR37" s="8"/>
      <c r="LS37" s="8"/>
      <c r="LT37" s="8"/>
      <c r="LU37" s="8"/>
      <c r="LV37" s="8"/>
      <c r="LW37" s="8"/>
      <c r="LX37" s="8"/>
      <c r="LY37" s="8"/>
      <c r="LZ37" s="8"/>
      <c r="MA37" s="8"/>
      <c r="MB37" s="8"/>
      <c r="MC37" s="8"/>
      <c r="MD37" s="8"/>
      <c r="ME37" s="8"/>
      <c r="MF37" s="8"/>
      <c r="MG37" s="8"/>
      <c r="MH37" s="8"/>
      <c r="MI37" s="8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2"/>
      <c r="SL37" s="2"/>
      <c r="SM37" s="2"/>
      <c r="SN37" s="2"/>
      <c r="SO37" s="2"/>
      <c r="SP37" s="2"/>
      <c r="SQ37" s="2"/>
      <c r="SR37" s="2"/>
      <c r="SS37" s="2"/>
      <c r="ST37" s="2"/>
      <c r="SU37" s="2"/>
      <c r="SV37" s="2"/>
      <c r="SW37" s="2"/>
      <c r="SX37" s="2"/>
      <c r="SY37" s="2"/>
      <c r="SZ37" s="2"/>
      <c r="TA37" s="2"/>
      <c r="TB37" s="2"/>
      <c r="TC37" s="2"/>
      <c r="TD37" s="2"/>
      <c r="TE37" s="2"/>
      <c r="TF37" s="2"/>
      <c r="TG37" s="2"/>
      <c r="TH37" s="2"/>
      <c r="TI37" s="2"/>
      <c r="TJ37" s="2"/>
      <c r="TK37" s="2"/>
      <c r="TL37" s="2"/>
      <c r="TM37" s="2"/>
      <c r="TN37" s="2"/>
      <c r="TO37" s="2"/>
      <c r="TP37" s="2"/>
      <c r="TQ37" s="2"/>
      <c r="TR37" s="2"/>
      <c r="TS37" s="2"/>
      <c r="TT37" s="2"/>
      <c r="TU37" s="2"/>
      <c r="TV37" s="2"/>
      <c r="TW37" s="2"/>
      <c r="TX37" s="2"/>
      <c r="TY37" s="2"/>
      <c r="TZ37" s="2"/>
      <c r="UA37" s="2"/>
      <c r="UB37" s="2"/>
      <c r="UC37" s="2"/>
      <c r="UD37" s="2"/>
      <c r="UE37" s="2"/>
      <c r="UF37" s="2"/>
      <c r="UG37" s="2"/>
      <c r="UH37" s="2"/>
      <c r="UI37" s="2"/>
      <c r="UJ37" s="2"/>
      <c r="UK37" s="2"/>
      <c r="UL37" s="2"/>
      <c r="UM37" s="2"/>
      <c r="UN37" s="2"/>
      <c r="UO37" s="2"/>
      <c r="UP37" s="2"/>
      <c r="UQ37" s="2"/>
      <c r="UR37" s="2"/>
      <c r="US37" s="2"/>
      <c r="UT37" s="2"/>
      <c r="UU37" s="2"/>
      <c r="UV37" s="2"/>
      <c r="UW37" s="2"/>
      <c r="UX37" s="2"/>
      <c r="UY37" s="2"/>
      <c r="UZ37" s="2"/>
      <c r="VA37" s="2"/>
      <c r="VB37" s="2"/>
      <c r="VC37" s="2"/>
      <c r="VD37" s="2"/>
      <c r="VE37" s="2"/>
      <c r="VF37" s="2"/>
      <c r="VG37" s="2"/>
      <c r="VH37" s="2"/>
      <c r="VI37" s="2"/>
      <c r="VJ37" s="2"/>
      <c r="VK37" s="2"/>
      <c r="VL37" s="2"/>
      <c r="VM37" s="2"/>
      <c r="VN37" s="2"/>
      <c r="VO37" s="2"/>
      <c r="VP37" s="2"/>
      <c r="VQ37" s="2"/>
      <c r="VR37" s="2"/>
      <c r="VS37" s="2"/>
      <c r="VT37" s="2"/>
      <c r="VU37" s="2"/>
      <c r="VV37" s="2"/>
      <c r="VW37" s="2"/>
      <c r="VX37" s="2"/>
      <c r="VY37" s="2"/>
      <c r="VZ37" s="2"/>
      <c r="WA37" s="2"/>
      <c r="WB37" s="2"/>
      <c r="WC37" s="2"/>
      <c r="WD37" s="2"/>
      <c r="WE37" s="2"/>
      <c r="WF37" s="2"/>
      <c r="WG37" s="2"/>
      <c r="WH37" s="2"/>
      <c r="WI37" s="2"/>
      <c r="WJ37" s="2"/>
      <c r="WK37" s="2"/>
      <c r="WL37" s="2"/>
      <c r="WM37" s="2"/>
      <c r="WN37" s="2"/>
      <c r="WO37" s="2"/>
      <c r="WP37" s="2"/>
      <c r="WQ37" s="2"/>
      <c r="WR37" s="2"/>
      <c r="WS37" s="2"/>
      <c r="WT37" s="2"/>
      <c r="WU37" s="2"/>
      <c r="WV37" s="2"/>
      <c r="WW37" s="2"/>
      <c r="WX37" s="2"/>
      <c r="WY37" s="2"/>
      <c r="WZ37" s="2"/>
      <c r="XA37" s="2"/>
      <c r="XB37" s="2"/>
      <c r="XC37" s="2"/>
      <c r="XD37" s="2"/>
      <c r="XE37" s="2"/>
      <c r="XF37" s="2"/>
      <c r="XG37" s="2"/>
      <c r="XH37" s="2"/>
      <c r="XI37" s="2"/>
      <c r="XJ37" s="2"/>
      <c r="XK37" s="2"/>
      <c r="XL37" s="2"/>
      <c r="XM37" s="2"/>
      <c r="XN37" s="2"/>
      <c r="XO37" s="2"/>
      <c r="XP37" s="2"/>
      <c r="XQ37" s="2"/>
      <c r="XR37" s="2"/>
      <c r="XS37" s="2"/>
      <c r="XT37" s="2"/>
      <c r="XU37" s="2"/>
      <c r="XV37" s="2"/>
      <c r="XW37" s="2"/>
      <c r="XX37" s="2"/>
      <c r="XY37" s="2"/>
      <c r="XZ37" s="2"/>
      <c r="YA37" s="2"/>
      <c r="YB37" s="2"/>
      <c r="YC37" s="2"/>
      <c r="YD37" s="2"/>
      <c r="YE37" s="2"/>
      <c r="YF37" s="2"/>
      <c r="YG37" s="2"/>
      <c r="YH37" s="2"/>
      <c r="YI37" s="2"/>
      <c r="YJ37" s="2"/>
      <c r="YK37" s="2"/>
      <c r="YL37" s="2"/>
      <c r="YM37" s="2"/>
      <c r="YN37" s="2"/>
      <c r="YO37" s="2"/>
      <c r="YP37" s="2"/>
      <c r="YQ37" s="2"/>
      <c r="YR37" s="2"/>
      <c r="YS37" s="2"/>
      <c r="YT37" s="2"/>
      <c r="YU37" s="2"/>
      <c r="YV37" s="2"/>
      <c r="YW37" s="2"/>
      <c r="YX37" s="2"/>
      <c r="YY37" s="2"/>
      <c r="YZ37" s="2"/>
      <c r="ZA37" s="2"/>
      <c r="ZB37" s="2"/>
      <c r="ZC37" s="2"/>
      <c r="ZD37" s="2"/>
      <c r="ZE37" s="2"/>
      <c r="ZF37" s="2"/>
      <c r="ZG37" s="2"/>
      <c r="ZH37" s="2"/>
      <c r="ZI37" s="2"/>
      <c r="ZJ37" s="2"/>
      <c r="ZK37" s="2"/>
      <c r="ZL37" s="2"/>
      <c r="ZM37" s="2"/>
      <c r="ZN37" s="2"/>
      <c r="ZO37" s="2"/>
      <c r="ZP37" s="2"/>
      <c r="ZQ37" s="2"/>
      <c r="ZR37" s="2"/>
      <c r="ZS37" s="2"/>
      <c r="ZT37" s="2"/>
      <c r="ZU37" s="2"/>
      <c r="ZV37" s="2"/>
      <c r="ZW37" s="2"/>
      <c r="ZX37" s="2"/>
      <c r="ZY37" s="2"/>
      <c r="ZZ37" s="2"/>
      <c r="AAA37" s="2"/>
      <c r="AAB37" s="2"/>
      <c r="AAC37" s="2"/>
      <c r="AAD37" s="2"/>
    </row>
    <row r="38" spans="1:706" x14ac:dyDescent="0.2">
      <c r="A38" s="20">
        <v>41305</v>
      </c>
      <c r="B38" s="19">
        <v>0.6584522322351849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  <c r="IV38" s="8"/>
      <c r="IW38" s="8"/>
      <c r="IX38" s="8"/>
      <c r="IY38" s="8"/>
      <c r="IZ38" s="8"/>
      <c r="JA38" s="8"/>
      <c r="JB38" s="8"/>
      <c r="JC38" s="8"/>
      <c r="JD38" s="8"/>
      <c r="JE38" s="8"/>
      <c r="JF38" s="8"/>
      <c r="JG38" s="8"/>
      <c r="JH38" s="8"/>
      <c r="JI38" s="8"/>
      <c r="JJ38" s="8"/>
      <c r="JK38" s="8"/>
      <c r="JL38" s="8"/>
      <c r="JM38" s="8"/>
      <c r="JN38" s="8"/>
      <c r="JO38" s="8"/>
      <c r="JP38" s="8"/>
      <c r="JQ38" s="8"/>
      <c r="JR38" s="8"/>
      <c r="JS38" s="8"/>
      <c r="JT38" s="8"/>
      <c r="JU38" s="8"/>
      <c r="JV38" s="8"/>
      <c r="JW38" s="8"/>
      <c r="JX38" s="8"/>
      <c r="JY38" s="8"/>
      <c r="JZ38" s="8"/>
      <c r="KA38" s="8"/>
      <c r="KB38" s="8"/>
      <c r="KC38" s="8"/>
      <c r="KD38" s="8"/>
      <c r="KE38" s="8"/>
      <c r="KF38" s="8"/>
      <c r="KG38" s="8"/>
      <c r="KH38" s="8"/>
      <c r="KI38" s="8"/>
      <c r="KJ38" s="8"/>
      <c r="KK38" s="8"/>
      <c r="KL38" s="8"/>
      <c r="KM38" s="8"/>
      <c r="KN38" s="8"/>
      <c r="KO38" s="8"/>
      <c r="KP38" s="8"/>
      <c r="KQ38" s="8"/>
      <c r="KR38" s="8"/>
      <c r="KS38" s="8"/>
      <c r="KT38" s="8"/>
      <c r="KU38" s="8"/>
      <c r="KV38" s="8"/>
      <c r="KW38" s="8"/>
      <c r="KX38" s="8"/>
      <c r="KY38" s="8"/>
      <c r="KZ38" s="8"/>
      <c r="LA38" s="8"/>
      <c r="LB38" s="8"/>
      <c r="LC38" s="8"/>
      <c r="LD38" s="8"/>
      <c r="LE38" s="8"/>
      <c r="LF38" s="8"/>
      <c r="LG38" s="8"/>
      <c r="LH38" s="8"/>
      <c r="LI38" s="8"/>
      <c r="LJ38" s="8"/>
      <c r="LK38" s="8"/>
      <c r="LL38" s="8"/>
      <c r="LM38" s="8"/>
      <c r="LN38" s="8"/>
      <c r="LO38" s="8"/>
      <c r="LP38" s="8"/>
      <c r="LQ38" s="8"/>
      <c r="LR38" s="8"/>
      <c r="LS38" s="8"/>
      <c r="LT38" s="8"/>
      <c r="LU38" s="8"/>
      <c r="LV38" s="8"/>
      <c r="LW38" s="8"/>
      <c r="LX38" s="8"/>
      <c r="LY38" s="8"/>
      <c r="LZ38" s="8"/>
      <c r="MA38" s="8"/>
      <c r="MB38" s="8"/>
      <c r="MC38" s="8"/>
      <c r="MD38" s="8"/>
      <c r="ME38" s="8"/>
      <c r="MF38" s="8"/>
      <c r="MG38" s="8"/>
      <c r="MH38" s="8"/>
      <c r="MI38" s="8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2"/>
      <c r="SL38" s="2"/>
      <c r="SM38" s="2"/>
      <c r="SN38" s="2"/>
      <c r="SO38" s="2"/>
      <c r="SP38" s="2"/>
      <c r="SQ38" s="2"/>
      <c r="SR38" s="2"/>
      <c r="SS38" s="2"/>
      <c r="ST38" s="2"/>
      <c r="SU38" s="2"/>
      <c r="SV38" s="2"/>
      <c r="SW38" s="2"/>
      <c r="SX38" s="2"/>
      <c r="SY38" s="2"/>
      <c r="SZ38" s="2"/>
      <c r="TA38" s="2"/>
      <c r="TB38" s="2"/>
      <c r="TC38" s="2"/>
      <c r="TD38" s="2"/>
      <c r="TE38" s="2"/>
      <c r="TF38" s="2"/>
      <c r="TG38" s="2"/>
      <c r="TH38" s="2"/>
      <c r="TI38" s="2"/>
      <c r="TJ38" s="2"/>
      <c r="TK38" s="2"/>
      <c r="TL38" s="2"/>
      <c r="TM38" s="2"/>
      <c r="TN38" s="2"/>
      <c r="TO38" s="2"/>
      <c r="TP38" s="2"/>
      <c r="TQ38" s="2"/>
      <c r="TR38" s="2"/>
      <c r="TS38" s="2"/>
      <c r="TT38" s="2"/>
      <c r="TU38" s="2"/>
      <c r="TV38" s="2"/>
      <c r="TW38" s="2"/>
      <c r="TX38" s="2"/>
      <c r="TY38" s="2"/>
      <c r="TZ38" s="2"/>
      <c r="UA38" s="2"/>
      <c r="UB38" s="2"/>
      <c r="UC38" s="2"/>
      <c r="UD38" s="2"/>
      <c r="UE38" s="2"/>
      <c r="UF38" s="2"/>
      <c r="UG38" s="2"/>
      <c r="UH38" s="2"/>
      <c r="UI38" s="2"/>
      <c r="UJ38" s="2"/>
      <c r="UK38" s="2"/>
      <c r="UL38" s="2"/>
      <c r="UM38" s="2"/>
      <c r="UN38" s="2"/>
      <c r="UO38" s="2"/>
      <c r="UP38" s="2"/>
      <c r="UQ38" s="2"/>
      <c r="UR38" s="2"/>
      <c r="US38" s="2"/>
      <c r="UT38" s="2"/>
      <c r="UU38" s="2"/>
      <c r="UV38" s="2"/>
      <c r="UW38" s="2"/>
      <c r="UX38" s="2"/>
      <c r="UY38" s="2"/>
      <c r="UZ38" s="2"/>
      <c r="VA38" s="2"/>
      <c r="VB38" s="2"/>
      <c r="VC38" s="2"/>
      <c r="VD38" s="2"/>
      <c r="VE38" s="2"/>
      <c r="VF38" s="2"/>
      <c r="VG38" s="2"/>
      <c r="VH38" s="2"/>
      <c r="VI38" s="2"/>
      <c r="VJ38" s="2"/>
      <c r="VK38" s="2"/>
      <c r="VL38" s="2"/>
      <c r="VM38" s="2"/>
      <c r="VN38" s="2"/>
      <c r="VO38" s="2"/>
      <c r="VP38" s="2"/>
      <c r="VQ38" s="2"/>
      <c r="VR38" s="2"/>
      <c r="VS38" s="2"/>
      <c r="VT38" s="2"/>
      <c r="VU38" s="2"/>
      <c r="VV38" s="2"/>
      <c r="VW38" s="2"/>
      <c r="VX38" s="2"/>
      <c r="VY38" s="2"/>
      <c r="VZ38" s="2"/>
      <c r="WA38" s="2"/>
      <c r="WB38" s="2"/>
      <c r="WC38" s="2"/>
      <c r="WD38" s="2"/>
      <c r="WE38" s="2"/>
      <c r="WF38" s="2"/>
      <c r="WG38" s="2"/>
      <c r="WH38" s="2"/>
      <c r="WI38" s="2"/>
      <c r="WJ38" s="2"/>
      <c r="WK38" s="2"/>
      <c r="WL38" s="2"/>
      <c r="WM38" s="2"/>
      <c r="WN38" s="2"/>
      <c r="WO38" s="2"/>
      <c r="WP38" s="2"/>
      <c r="WQ38" s="2"/>
      <c r="WR38" s="2"/>
      <c r="WS38" s="2"/>
      <c r="WT38" s="2"/>
      <c r="WU38" s="2"/>
      <c r="WV38" s="2"/>
      <c r="WW38" s="2"/>
      <c r="WX38" s="2"/>
      <c r="WY38" s="2"/>
      <c r="WZ38" s="2"/>
      <c r="XA38" s="2"/>
      <c r="XB38" s="2"/>
      <c r="XC38" s="2"/>
      <c r="XD38" s="2"/>
      <c r="XE38" s="2"/>
      <c r="XF38" s="2"/>
      <c r="XG38" s="2"/>
      <c r="XH38" s="2"/>
      <c r="XI38" s="2"/>
      <c r="XJ38" s="2"/>
      <c r="XK38" s="2"/>
      <c r="XL38" s="2"/>
      <c r="XM38" s="2"/>
      <c r="XN38" s="2"/>
      <c r="XO38" s="2"/>
      <c r="XP38" s="2"/>
      <c r="XQ38" s="2"/>
      <c r="XR38" s="2"/>
      <c r="XS38" s="2"/>
      <c r="XT38" s="2"/>
      <c r="XU38" s="2"/>
      <c r="XV38" s="2"/>
      <c r="XW38" s="2"/>
      <c r="XX38" s="2"/>
      <c r="XY38" s="2"/>
      <c r="XZ38" s="2"/>
      <c r="YA38" s="2"/>
      <c r="YB38" s="2"/>
      <c r="YC38" s="2"/>
      <c r="YD38" s="2"/>
      <c r="YE38" s="2"/>
      <c r="YF38" s="2"/>
      <c r="YG38" s="2"/>
      <c r="YH38" s="2"/>
      <c r="YI38" s="2"/>
      <c r="YJ38" s="2"/>
      <c r="YK38" s="2"/>
      <c r="YL38" s="2"/>
      <c r="YM38" s="2"/>
      <c r="YN38" s="2"/>
      <c r="YO38" s="2"/>
      <c r="YP38" s="2"/>
      <c r="YQ38" s="2"/>
      <c r="YR38" s="2"/>
      <c r="YS38" s="2"/>
      <c r="YT38" s="2"/>
      <c r="YU38" s="2"/>
      <c r="YV38" s="2"/>
      <c r="YW38" s="2"/>
      <c r="YX38" s="2"/>
      <c r="YY38" s="2"/>
      <c r="YZ38" s="2"/>
      <c r="ZA38" s="2"/>
      <c r="ZB38" s="2"/>
      <c r="ZC38" s="2"/>
      <c r="ZD38" s="2"/>
      <c r="ZE38" s="2"/>
      <c r="ZF38" s="2"/>
      <c r="ZG38" s="2"/>
      <c r="ZH38" s="2"/>
      <c r="ZI38" s="2"/>
      <c r="ZJ38" s="2"/>
      <c r="ZK38" s="2"/>
      <c r="ZL38" s="2"/>
      <c r="ZM38" s="2"/>
      <c r="ZN38" s="2"/>
      <c r="ZO38" s="2"/>
      <c r="ZP38" s="2"/>
      <c r="ZQ38" s="2"/>
      <c r="ZR38" s="2"/>
      <c r="ZS38" s="2"/>
      <c r="ZT38" s="2"/>
      <c r="ZU38" s="2"/>
      <c r="ZV38" s="2"/>
      <c r="ZW38" s="2"/>
      <c r="ZX38" s="2"/>
      <c r="ZY38" s="2"/>
      <c r="ZZ38" s="2"/>
      <c r="AAA38" s="2"/>
      <c r="AAB38" s="2"/>
      <c r="AAC38" s="2"/>
      <c r="AAD38" s="2"/>
    </row>
    <row r="39" spans="1:706" x14ac:dyDescent="0.2">
      <c r="A39" s="20">
        <v>41333</v>
      </c>
      <c r="B39" s="19">
        <v>0.66122076242846373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8"/>
      <c r="IU39" s="8"/>
      <c r="IV39" s="8"/>
      <c r="IW39" s="8"/>
      <c r="IX39" s="8"/>
      <c r="IY39" s="8"/>
      <c r="IZ39" s="8"/>
      <c r="JA39" s="8"/>
      <c r="JB39" s="8"/>
      <c r="JC39" s="8"/>
      <c r="JD39" s="8"/>
      <c r="JE39" s="8"/>
      <c r="JF39" s="8"/>
      <c r="JG39" s="8"/>
      <c r="JH39" s="8"/>
      <c r="JI39" s="8"/>
      <c r="JJ39" s="8"/>
      <c r="JK39" s="8"/>
      <c r="JL39" s="8"/>
      <c r="JM39" s="8"/>
      <c r="JN39" s="8"/>
      <c r="JO39" s="8"/>
      <c r="JP39" s="8"/>
      <c r="JQ39" s="8"/>
      <c r="JR39" s="8"/>
      <c r="JS39" s="8"/>
      <c r="JT39" s="8"/>
      <c r="JU39" s="8"/>
      <c r="JV39" s="8"/>
      <c r="JW39" s="8"/>
      <c r="JX39" s="8"/>
      <c r="JY39" s="8"/>
      <c r="JZ39" s="8"/>
      <c r="KA39" s="8"/>
      <c r="KB39" s="8"/>
      <c r="KC39" s="8"/>
      <c r="KD39" s="8"/>
      <c r="KE39" s="8"/>
      <c r="KF39" s="8"/>
      <c r="KG39" s="8"/>
      <c r="KH39" s="8"/>
      <c r="KI39" s="8"/>
      <c r="KJ39" s="8"/>
      <c r="KK39" s="8"/>
      <c r="KL39" s="8"/>
      <c r="KM39" s="8"/>
      <c r="KN39" s="8"/>
      <c r="KO39" s="8"/>
      <c r="KP39" s="8"/>
      <c r="KQ39" s="8"/>
      <c r="KR39" s="8"/>
      <c r="KS39" s="8"/>
      <c r="KT39" s="8"/>
      <c r="KU39" s="8"/>
      <c r="KV39" s="8"/>
      <c r="KW39" s="8"/>
      <c r="KX39" s="8"/>
      <c r="KY39" s="8"/>
      <c r="KZ39" s="8"/>
      <c r="LA39" s="8"/>
      <c r="LB39" s="8"/>
      <c r="LC39" s="8"/>
      <c r="LD39" s="8"/>
      <c r="LE39" s="8"/>
      <c r="LF39" s="8"/>
      <c r="LG39" s="8"/>
      <c r="LH39" s="8"/>
      <c r="LI39" s="8"/>
      <c r="LJ39" s="8"/>
      <c r="LK39" s="8"/>
      <c r="LL39" s="8"/>
      <c r="LM39" s="8"/>
      <c r="LN39" s="8"/>
      <c r="LO39" s="8"/>
      <c r="LP39" s="8"/>
      <c r="LQ39" s="8"/>
      <c r="LR39" s="8"/>
      <c r="LS39" s="8"/>
      <c r="LT39" s="8"/>
      <c r="LU39" s="8"/>
      <c r="LV39" s="8"/>
      <c r="LW39" s="8"/>
      <c r="LX39" s="8"/>
      <c r="LY39" s="8"/>
      <c r="LZ39" s="8"/>
      <c r="MA39" s="8"/>
      <c r="MB39" s="8"/>
      <c r="MC39" s="8"/>
      <c r="MD39" s="8"/>
      <c r="ME39" s="8"/>
      <c r="MF39" s="8"/>
      <c r="MG39" s="8"/>
      <c r="MH39" s="8"/>
      <c r="MI39" s="8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"/>
      <c r="NS39" s="2"/>
      <c r="NT39" s="2"/>
      <c r="NU39" s="2"/>
      <c r="NV39" s="2"/>
      <c r="NW39" s="2"/>
      <c r="NX39" s="2"/>
      <c r="NY39" s="2"/>
      <c r="NZ39" s="2"/>
      <c r="OA39" s="2"/>
      <c r="OB39" s="2"/>
      <c r="OC39" s="2"/>
      <c r="OD39" s="2"/>
      <c r="OE39" s="2"/>
      <c r="OF39" s="2"/>
      <c r="OG39" s="2"/>
      <c r="OH39" s="2"/>
      <c r="OI39" s="2"/>
      <c r="OJ39" s="2"/>
      <c r="OK39" s="2"/>
      <c r="OL39" s="2"/>
      <c r="OM39" s="2"/>
      <c r="ON39" s="2"/>
      <c r="OO39" s="2"/>
      <c r="OP39" s="2"/>
      <c r="OQ39" s="2"/>
      <c r="OR39" s="2"/>
      <c r="OS39" s="2"/>
      <c r="OT39" s="2"/>
      <c r="OU39" s="2"/>
      <c r="OV39" s="2"/>
      <c r="OW39" s="2"/>
      <c r="OX39" s="2"/>
      <c r="OY39" s="2"/>
      <c r="OZ39" s="2"/>
      <c r="PA39" s="2"/>
      <c r="PB39" s="2"/>
      <c r="PC39" s="2"/>
      <c r="PD39" s="2"/>
      <c r="PE39" s="2"/>
      <c r="PF39" s="2"/>
      <c r="PG39" s="2"/>
      <c r="PH39" s="2"/>
      <c r="PI39" s="2"/>
      <c r="PJ39" s="2"/>
      <c r="PK39" s="2"/>
      <c r="PL39" s="2"/>
      <c r="PM39" s="2"/>
      <c r="PN39" s="2"/>
      <c r="PO39" s="2"/>
      <c r="PP39" s="2"/>
      <c r="PQ39" s="2"/>
      <c r="PR39" s="2"/>
      <c r="PS39" s="2"/>
      <c r="PT39" s="2"/>
      <c r="PU39" s="2"/>
      <c r="PV39" s="2"/>
      <c r="PW39" s="2"/>
      <c r="PX39" s="2"/>
      <c r="PY39" s="2"/>
      <c r="PZ39" s="2"/>
      <c r="QA39" s="2"/>
      <c r="QB39" s="2"/>
      <c r="QC39" s="2"/>
      <c r="QD39" s="2"/>
      <c r="QE39" s="2"/>
      <c r="QF39" s="2"/>
      <c r="QG39" s="2"/>
      <c r="QH39" s="2"/>
      <c r="QI39" s="2"/>
      <c r="QJ39" s="2"/>
      <c r="QK39" s="2"/>
      <c r="QL39" s="2"/>
      <c r="QM39" s="2"/>
      <c r="QN39" s="2"/>
      <c r="QO39" s="2"/>
      <c r="QP39" s="2"/>
      <c r="QQ39" s="2"/>
      <c r="QR39" s="2"/>
      <c r="QS39" s="2"/>
      <c r="QT39" s="2"/>
      <c r="QU39" s="2"/>
      <c r="QV39" s="2"/>
      <c r="QW39" s="2"/>
      <c r="QX39" s="2"/>
      <c r="QY39" s="2"/>
      <c r="QZ39" s="2"/>
      <c r="RA39" s="2"/>
      <c r="RB39" s="2"/>
      <c r="RC39" s="2"/>
      <c r="RD39" s="2"/>
      <c r="RE39" s="2"/>
      <c r="RF39" s="2"/>
      <c r="RG39" s="2"/>
      <c r="RH39" s="2"/>
      <c r="RI39" s="2"/>
      <c r="RJ39" s="2"/>
      <c r="RK39" s="2"/>
      <c r="RL39" s="2"/>
      <c r="RM39" s="2"/>
      <c r="RN39" s="2"/>
      <c r="RO39" s="2"/>
      <c r="RP39" s="2"/>
      <c r="RQ39" s="2"/>
      <c r="RR39" s="2"/>
      <c r="RS39" s="2"/>
      <c r="RT39" s="2"/>
      <c r="RU39" s="2"/>
      <c r="RV39" s="2"/>
      <c r="RW39" s="2"/>
      <c r="RX39" s="2"/>
      <c r="RY39" s="2"/>
      <c r="RZ39" s="2"/>
      <c r="SA39" s="2"/>
      <c r="SB39" s="2"/>
      <c r="SC39" s="2"/>
      <c r="SD39" s="2"/>
      <c r="SE39" s="2"/>
      <c r="SF39" s="2"/>
      <c r="SG39" s="2"/>
      <c r="SH39" s="2"/>
      <c r="SI39" s="2"/>
      <c r="SJ39" s="2"/>
      <c r="SK39" s="2"/>
      <c r="SL39" s="2"/>
      <c r="SM39" s="2"/>
      <c r="SN39" s="2"/>
      <c r="SO39" s="2"/>
      <c r="SP39" s="2"/>
      <c r="SQ39" s="2"/>
      <c r="SR39" s="2"/>
      <c r="SS39" s="2"/>
      <c r="ST39" s="2"/>
      <c r="SU39" s="2"/>
      <c r="SV39" s="2"/>
      <c r="SW39" s="2"/>
      <c r="SX39" s="2"/>
      <c r="SY39" s="2"/>
      <c r="SZ39" s="2"/>
      <c r="TA39" s="2"/>
      <c r="TB39" s="2"/>
      <c r="TC39" s="2"/>
      <c r="TD39" s="2"/>
      <c r="TE39" s="2"/>
      <c r="TF39" s="2"/>
      <c r="TG39" s="2"/>
      <c r="TH39" s="2"/>
      <c r="TI39" s="2"/>
      <c r="TJ39" s="2"/>
      <c r="TK39" s="2"/>
      <c r="TL39" s="2"/>
      <c r="TM39" s="2"/>
      <c r="TN39" s="2"/>
      <c r="TO39" s="2"/>
      <c r="TP39" s="2"/>
      <c r="TQ39" s="2"/>
      <c r="TR39" s="2"/>
      <c r="TS39" s="2"/>
      <c r="TT39" s="2"/>
      <c r="TU39" s="2"/>
      <c r="TV39" s="2"/>
      <c r="TW39" s="2"/>
      <c r="TX39" s="2"/>
      <c r="TY39" s="2"/>
      <c r="TZ39" s="2"/>
      <c r="UA39" s="2"/>
      <c r="UB39" s="2"/>
      <c r="UC39" s="2"/>
      <c r="UD39" s="2"/>
      <c r="UE39" s="2"/>
      <c r="UF39" s="2"/>
      <c r="UG39" s="2"/>
      <c r="UH39" s="2"/>
      <c r="UI39" s="2"/>
      <c r="UJ39" s="2"/>
      <c r="UK39" s="2"/>
      <c r="UL39" s="2"/>
      <c r="UM39" s="2"/>
      <c r="UN39" s="2"/>
      <c r="UO39" s="2"/>
      <c r="UP39" s="2"/>
      <c r="UQ39" s="2"/>
      <c r="UR39" s="2"/>
      <c r="US39" s="2"/>
      <c r="UT39" s="2"/>
      <c r="UU39" s="2"/>
      <c r="UV39" s="2"/>
      <c r="UW39" s="2"/>
      <c r="UX39" s="2"/>
      <c r="UY39" s="2"/>
      <c r="UZ39" s="2"/>
      <c r="VA39" s="2"/>
      <c r="VB39" s="2"/>
      <c r="VC39" s="2"/>
      <c r="VD39" s="2"/>
      <c r="VE39" s="2"/>
      <c r="VF39" s="2"/>
      <c r="VG39" s="2"/>
      <c r="VH39" s="2"/>
      <c r="VI39" s="2"/>
      <c r="VJ39" s="2"/>
      <c r="VK39" s="2"/>
      <c r="VL39" s="2"/>
      <c r="VM39" s="2"/>
      <c r="VN39" s="2"/>
      <c r="VO39" s="2"/>
      <c r="VP39" s="2"/>
      <c r="VQ39" s="2"/>
      <c r="VR39" s="2"/>
      <c r="VS39" s="2"/>
      <c r="VT39" s="2"/>
      <c r="VU39" s="2"/>
      <c r="VV39" s="2"/>
      <c r="VW39" s="2"/>
      <c r="VX39" s="2"/>
      <c r="VY39" s="2"/>
      <c r="VZ39" s="2"/>
      <c r="WA39" s="2"/>
      <c r="WB39" s="2"/>
      <c r="WC39" s="2"/>
      <c r="WD39" s="2"/>
      <c r="WE39" s="2"/>
      <c r="WF39" s="2"/>
      <c r="WG39" s="2"/>
      <c r="WH39" s="2"/>
      <c r="WI39" s="2"/>
      <c r="WJ39" s="2"/>
      <c r="WK39" s="2"/>
      <c r="WL39" s="2"/>
      <c r="WM39" s="2"/>
      <c r="WN39" s="2"/>
      <c r="WO39" s="2"/>
      <c r="WP39" s="2"/>
      <c r="WQ39" s="2"/>
      <c r="WR39" s="2"/>
      <c r="WS39" s="2"/>
      <c r="WT39" s="2"/>
      <c r="WU39" s="2"/>
      <c r="WV39" s="2"/>
      <c r="WW39" s="2"/>
      <c r="WX39" s="2"/>
      <c r="WY39" s="2"/>
      <c r="WZ39" s="2"/>
      <c r="XA39" s="2"/>
      <c r="XB39" s="2"/>
      <c r="XC39" s="2"/>
      <c r="XD39" s="2"/>
      <c r="XE39" s="2"/>
      <c r="XF39" s="2"/>
      <c r="XG39" s="2"/>
      <c r="XH39" s="2"/>
      <c r="XI39" s="2"/>
      <c r="XJ39" s="2"/>
      <c r="XK39" s="2"/>
      <c r="XL39" s="2"/>
      <c r="XM39" s="2"/>
      <c r="XN39" s="2"/>
      <c r="XO39" s="2"/>
      <c r="XP39" s="2"/>
      <c r="XQ39" s="2"/>
      <c r="XR39" s="2"/>
      <c r="XS39" s="2"/>
      <c r="XT39" s="2"/>
      <c r="XU39" s="2"/>
      <c r="XV39" s="2"/>
      <c r="XW39" s="2"/>
      <c r="XX39" s="2"/>
      <c r="XY39" s="2"/>
      <c r="XZ39" s="2"/>
      <c r="YA39" s="2"/>
      <c r="YB39" s="2"/>
      <c r="YC39" s="2"/>
      <c r="YD39" s="2"/>
      <c r="YE39" s="2"/>
      <c r="YF39" s="2"/>
      <c r="YG39" s="2"/>
      <c r="YH39" s="2"/>
      <c r="YI39" s="2"/>
      <c r="YJ39" s="2"/>
      <c r="YK39" s="2"/>
      <c r="YL39" s="2"/>
      <c r="YM39" s="2"/>
      <c r="YN39" s="2"/>
      <c r="YO39" s="2"/>
      <c r="YP39" s="2"/>
      <c r="YQ39" s="2"/>
      <c r="YR39" s="2"/>
      <c r="YS39" s="2"/>
      <c r="YT39" s="2"/>
      <c r="YU39" s="2"/>
      <c r="YV39" s="2"/>
      <c r="YW39" s="2"/>
      <c r="YX39" s="2"/>
      <c r="YY39" s="2"/>
      <c r="YZ39" s="2"/>
      <c r="ZA39" s="2"/>
      <c r="ZB39" s="2"/>
      <c r="ZC39" s="2"/>
      <c r="ZD39" s="2"/>
      <c r="ZE39" s="2"/>
      <c r="ZF39" s="2"/>
      <c r="ZG39" s="2"/>
      <c r="ZH39" s="2"/>
      <c r="ZI39" s="2"/>
      <c r="ZJ39" s="2"/>
      <c r="ZK39" s="2"/>
      <c r="ZL39" s="2"/>
      <c r="ZM39" s="2"/>
      <c r="ZN39" s="2"/>
      <c r="ZO39" s="2"/>
      <c r="ZP39" s="2"/>
      <c r="ZQ39" s="2"/>
      <c r="ZR39" s="2"/>
      <c r="ZS39" s="2"/>
      <c r="ZT39" s="2"/>
      <c r="ZU39" s="2"/>
      <c r="ZV39" s="2"/>
      <c r="ZW39" s="2"/>
      <c r="ZX39" s="2"/>
      <c r="ZY39" s="2"/>
      <c r="ZZ39" s="2"/>
      <c r="AAA39" s="2"/>
      <c r="AAB39" s="2"/>
      <c r="AAC39" s="2"/>
      <c r="AAD39" s="2"/>
    </row>
    <row r="40" spans="1:706" x14ac:dyDescent="0.2">
      <c r="A40" s="20">
        <v>41364</v>
      </c>
      <c r="B40" s="19">
        <v>0.6687702494779626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8"/>
      <c r="IU40" s="8"/>
      <c r="IV40" s="8"/>
      <c r="IW40" s="8"/>
      <c r="IX40" s="8"/>
      <c r="IY40" s="8"/>
      <c r="IZ40" s="8"/>
      <c r="JA40" s="8"/>
      <c r="JB40" s="8"/>
      <c r="JC40" s="8"/>
      <c r="JD40" s="8"/>
      <c r="JE40" s="8"/>
      <c r="JF40" s="8"/>
      <c r="JG40" s="8"/>
      <c r="JH40" s="8"/>
      <c r="JI40" s="8"/>
      <c r="JJ40" s="8"/>
      <c r="JK40" s="8"/>
      <c r="JL40" s="8"/>
      <c r="JM40" s="8"/>
      <c r="JN40" s="8"/>
      <c r="JO40" s="8"/>
      <c r="JP40" s="8"/>
      <c r="JQ40" s="8"/>
      <c r="JR40" s="8"/>
      <c r="JS40" s="8"/>
      <c r="JT40" s="8"/>
      <c r="JU40" s="8"/>
      <c r="JV40" s="8"/>
      <c r="JW40" s="8"/>
      <c r="JX40" s="8"/>
      <c r="JY40" s="8"/>
      <c r="JZ40" s="8"/>
      <c r="KA40" s="8"/>
      <c r="KB40" s="8"/>
      <c r="KC40" s="8"/>
      <c r="KD40" s="8"/>
      <c r="KE40" s="8"/>
      <c r="KF40" s="8"/>
      <c r="KG40" s="8"/>
      <c r="KH40" s="8"/>
      <c r="KI40" s="8"/>
      <c r="KJ40" s="8"/>
      <c r="KK40" s="8"/>
      <c r="KL40" s="8"/>
      <c r="KM40" s="8"/>
      <c r="KN40" s="8"/>
      <c r="KO40" s="8"/>
      <c r="KP40" s="8"/>
      <c r="KQ40" s="8"/>
      <c r="KR40" s="8"/>
      <c r="KS40" s="8"/>
      <c r="KT40" s="8"/>
      <c r="KU40" s="8"/>
      <c r="KV40" s="8"/>
      <c r="KW40" s="8"/>
      <c r="KX40" s="8"/>
      <c r="KY40" s="8"/>
      <c r="KZ40" s="8"/>
      <c r="LA40" s="8"/>
      <c r="LB40" s="8"/>
      <c r="LC40" s="8"/>
      <c r="LD40" s="8"/>
      <c r="LE40" s="8"/>
      <c r="LF40" s="8"/>
      <c r="LG40" s="8"/>
      <c r="LH40" s="8"/>
      <c r="LI40" s="8"/>
      <c r="LJ40" s="8"/>
      <c r="LK40" s="8"/>
      <c r="LL40" s="8"/>
      <c r="LM40" s="8"/>
      <c r="LN40" s="8"/>
      <c r="LO40" s="8"/>
      <c r="LP40" s="8"/>
      <c r="LQ40" s="8"/>
      <c r="LR40" s="8"/>
      <c r="LS40" s="8"/>
      <c r="LT40" s="8"/>
      <c r="LU40" s="8"/>
      <c r="LV40" s="8"/>
      <c r="LW40" s="8"/>
      <c r="LX40" s="8"/>
      <c r="LY40" s="8"/>
      <c r="LZ40" s="8"/>
      <c r="MA40" s="8"/>
      <c r="MB40" s="8"/>
      <c r="MC40" s="8"/>
      <c r="MD40" s="8"/>
      <c r="ME40" s="8"/>
      <c r="MF40" s="8"/>
      <c r="MG40" s="8"/>
      <c r="MH40" s="8"/>
      <c r="MI40" s="8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2"/>
      <c r="NC40" s="2"/>
      <c r="ND40" s="2"/>
      <c r="NE40" s="2"/>
      <c r="NF40" s="2"/>
      <c r="NG40" s="2"/>
      <c r="NH40" s="2"/>
      <c r="NI40" s="2"/>
      <c r="NJ40" s="2"/>
      <c r="NK40" s="2"/>
      <c r="NL40" s="2"/>
      <c r="NM40" s="2"/>
      <c r="NN40" s="2"/>
      <c r="NO40" s="2"/>
      <c r="NP40" s="2"/>
      <c r="NQ40" s="2"/>
      <c r="NR40" s="2"/>
      <c r="NS40" s="2"/>
      <c r="NT40" s="2"/>
      <c r="NU40" s="2"/>
      <c r="NV40" s="2"/>
      <c r="NW40" s="2"/>
      <c r="NX40" s="2"/>
      <c r="NY40" s="2"/>
      <c r="NZ40" s="2"/>
      <c r="OA40" s="2"/>
      <c r="OB40" s="2"/>
      <c r="OC40" s="2"/>
      <c r="OD40" s="2"/>
      <c r="OE40" s="2"/>
      <c r="OF40" s="2"/>
      <c r="OG40" s="2"/>
      <c r="OH40" s="2"/>
      <c r="OI40" s="2"/>
      <c r="OJ40" s="2"/>
      <c r="OK40" s="2"/>
      <c r="OL40" s="2"/>
      <c r="OM40" s="2"/>
      <c r="ON40" s="2"/>
      <c r="OO40" s="2"/>
      <c r="OP40" s="2"/>
      <c r="OQ40" s="2"/>
      <c r="OR40" s="2"/>
      <c r="OS40" s="2"/>
      <c r="OT40" s="2"/>
      <c r="OU40" s="2"/>
      <c r="OV40" s="2"/>
      <c r="OW40" s="2"/>
      <c r="OX40" s="2"/>
      <c r="OY40" s="2"/>
      <c r="OZ40" s="2"/>
      <c r="PA40" s="2"/>
      <c r="PB40" s="2"/>
      <c r="PC40" s="2"/>
      <c r="PD40" s="2"/>
      <c r="PE40" s="2"/>
      <c r="PF40" s="2"/>
      <c r="PG40" s="2"/>
      <c r="PH40" s="2"/>
      <c r="PI40" s="2"/>
      <c r="PJ40" s="2"/>
      <c r="PK40" s="2"/>
      <c r="PL40" s="2"/>
      <c r="PM40" s="2"/>
      <c r="PN40" s="2"/>
      <c r="PO40" s="2"/>
      <c r="PP40" s="2"/>
      <c r="PQ40" s="2"/>
      <c r="PR40" s="2"/>
      <c r="PS40" s="2"/>
      <c r="PT40" s="2"/>
      <c r="PU40" s="2"/>
      <c r="PV40" s="2"/>
      <c r="PW40" s="2"/>
      <c r="PX40" s="2"/>
      <c r="PY40" s="2"/>
      <c r="PZ40" s="2"/>
      <c r="QA40" s="2"/>
      <c r="QB40" s="2"/>
      <c r="QC40" s="2"/>
      <c r="QD40" s="2"/>
      <c r="QE40" s="2"/>
      <c r="QF40" s="2"/>
      <c r="QG40" s="2"/>
      <c r="QH40" s="2"/>
      <c r="QI40" s="2"/>
      <c r="QJ40" s="2"/>
      <c r="QK40" s="2"/>
      <c r="QL40" s="2"/>
      <c r="QM40" s="2"/>
      <c r="QN40" s="2"/>
      <c r="QO40" s="2"/>
      <c r="QP40" s="2"/>
      <c r="QQ40" s="2"/>
      <c r="QR40" s="2"/>
      <c r="QS40" s="2"/>
      <c r="QT40" s="2"/>
      <c r="QU40" s="2"/>
      <c r="QV40" s="2"/>
      <c r="QW40" s="2"/>
      <c r="QX40" s="2"/>
      <c r="QY40" s="2"/>
      <c r="QZ40" s="2"/>
      <c r="RA40" s="2"/>
      <c r="RB40" s="2"/>
      <c r="RC40" s="2"/>
      <c r="RD40" s="2"/>
      <c r="RE40" s="2"/>
      <c r="RF40" s="2"/>
      <c r="RG40" s="2"/>
      <c r="RH40" s="2"/>
      <c r="RI40" s="2"/>
      <c r="RJ40" s="2"/>
      <c r="RK40" s="2"/>
      <c r="RL40" s="2"/>
      <c r="RM40" s="2"/>
      <c r="RN40" s="2"/>
      <c r="RO40" s="2"/>
      <c r="RP40" s="2"/>
      <c r="RQ40" s="2"/>
      <c r="RR40" s="2"/>
      <c r="RS40" s="2"/>
      <c r="RT40" s="2"/>
      <c r="RU40" s="2"/>
      <c r="RV40" s="2"/>
      <c r="RW40" s="2"/>
      <c r="RX40" s="2"/>
      <c r="RY40" s="2"/>
      <c r="RZ40" s="2"/>
      <c r="SA40" s="2"/>
      <c r="SB40" s="2"/>
      <c r="SC40" s="2"/>
      <c r="SD40" s="2"/>
      <c r="SE40" s="2"/>
      <c r="SF40" s="2"/>
      <c r="SG40" s="2"/>
      <c r="SH40" s="2"/>
      <c r="SI40" s="2"/>
      <c r="SJ40" s="2"/>
      <c r="SK40" s="2"/>
      <c r="SL40" s="2"/>
      <c r="SM40" s="2"/>
      <c r="SN40" s="2"/>
      <c r="SO40" s="2"/>
      <c r="SP40" s="2"/>
      <c r="SQ40" s="2"/>
      <c r="SR40" s="2"/>
      <c r="SS40" s="2"/>
      <c r="ST40" s="2"/>
      <c r="SU40" s="2"/>
      <c r="SV40" s="2"/>
      <c r="SW40" s="2"/>
      <c r="SX40" s="2"/>
      <c r="SY40" s="2"/>
      <c r="SZ40" s="2"/>
      <c r="TA40" s="2"/>
      <c r="TB40" s="2"/>
      <c r="TC40" s="2"/>
      <c r="TD40" s="2"/>
      <c r="TE40" s="2"/>
      <c r="TF40" s="2"/>
      <c r="TG40" s="2"/>
      <c r="TH40" s="2"/>
      <c r="TI40" s="2"/>
      <c r="TJ40" s="2"/>
      <c r="TK40" s="2"/>
      <c r="TL40" s="2"/>
      <c r="TM40" s="2"/>
      <c r="TN40" s="2"/>
      <c r="TO40" s="2"/>
      <c r="TP40" s="2"/>
      <c r="TQ40" s="2"/>
      <c r="TR40" s="2"/>
      <c r="TS40" s="2"/>
      <c r="TT40" s="2"/>
      <c r="TU40" s="2"/>
      <c r="TV40" s="2"/>
      <c r="TW40" s="2"/>
      <c r="TX40" s="2"/>
      <c r="TY40" s="2"/>
      <c r="TZ40" s="2"/>
      <c r="UA40" s="2"/>
      <c r="UB40" s="2"/>
      <c r="UC40" s="2"/>
      <c r="UD40" s="2"/>
      <c r="UE40" s="2"/>
      <c r="UF40" s="2"/>
      <c r="UG40" s="2"/>
      <c r="UH40" s="2"/>
      <c r="UI40" s="2"/>
      <c r="UJ40" s="2"/>
      <c r="UK40" s="2"/>
      <c r="UL40" s="2"/>
      <c r="UM40" s="2"/>
      <c r="UN40" s="2"/>
      <c r="UO40" s="2"/>
      <c r="UP40" s="2"/>
      <c r="UQ40" s="2"/>
      <c r="UR40" s="2"/>
      <c r="US40" s="2"/>
      <c r="UT40" s="2"/>
      <c r="UU40" s="2"/>
      <c r="UV40" s="2"/>
      <c r="UW40" s="2"/>
      <c r="UX40" s="2"/>
      <c r="UY40" s="2"/>
      <c r="UZ40" s="2"/>
      <c r="VA40" s="2"/>
      <c r="VB40" s="2"/>
      <c r="VC40" s="2"/>
      <c r="VD40" s="2"/>
      <c r="VE40" s="2"/>
      <c r="VF40" s="2"/>
      <c r="VG40" s="2"/>
      <c r="VH40" s="2"/>
      <c r="VI40" s="2"/>
      <c r="VJ40" s="2"/>
      <c r="VK40" s="2"/>
      <c r="VL40" s="2"/>
      <c r="VM40" s="2"/>
      <c r="VN40" s="2"/>
      <c r="VO40" s="2"/>
      <c r="VP40" s="2"/>
      <c r="VQ40" s="2"/>
      <c r="VR40" s="2"/>
      <c r="VS40" s="2"/>
      <c r="VT40" s="2"/>
      <c r="VU40" s="2"/>
      <c r="VV40" s="2"/>
      <c r="VW40" s="2"/>
      <c r="VX40" s="2"/>
      <c r="VY40" s="2"/>
      <c r="VZ40" s="2"/>
      <c r="WA40" s="2"/>
      <c r="WB40" s="2"/>
      <c r="WC40" s="2"/>
      <c r="WD40" s="2"/>
      <c r="WE40" s="2"/>
      <c r="WF40" s="2"/>
      <c r="WG40" s="2"/>
      <c r="WH40" s="2"/>
      <c r="WI40" s="2"/>
      <c r="WJ40" s="2"/>
      <c r="WK40" s="2"/>
      <c r="WL40" s="2"/>
      <c r="WM40" s="2"/>
      <c r="WN40" s="2"/>
      <c r="WO40" s="2"/>
      <c r="WP40" s="2"/>
      <c r="WQ40" s="2"/>
      <c r="WR40" s="2"/>
      <c r="WS40" s="2"/>
      <c r="WT40" s="2"/>
      <c r="WU40" s="2"/>
      <c r="WV40" s="2"/>
      <c r="WW40" s="2"/>
      <c r="WX40" s="2"/>
      <c r="WY40" s="2"/>
      <c r="WZ40" s="2"/>
      <c r="XA40" s="2"/>
      <c r="XB40" s="2"/>
      <c r="XC40" s="2"/>
      <c r="XD40" s="2"/>
      <c r="XE40" s="2"/>
      <c r="XF40" s="2"/>
      <c r="XG40" s="2"/>
      <c r="XH40" s="2"/>
      <c r="XI40" s="2"/>
      <c r="XJ40" s="2"/>
      <c r="XK40" s="2"/>
      <c r="XL40" s="2"/>
      <c r="XM40" s="2"/>
      <c r="XN40" s="2"/>
      <c r="XO40" s="2"/>
      <c r="XP40" s="2"/>
      <c r="XQ40" s="2"/>
      <c r="XR40" s="2"/>
      <c r="XS40" s="2"/>
      <c r="XT40" s="2"/>
      <c r="XU40" s="2"/>
      <c r="XV40" s="2"/>
      <c r="XW40" s="2"/>
      <c r="XX40" s="2"/>
      <c r="XY40" s="2"/>
      <c r="XZ40" s="2"/>
      <c r="YA40" s="2"/>
      <c r="YB40" s="2"/>
      <c r="YC40" s="2"/>
      <c r="YD40" s="2"/>
      <c r="YE40" s="2"/>
      <c r="YF40" s="2"/>
      <c r="YG40" s="2"/>
      <c r="YH40" s="2"/>
      <c r="YI40" s="2"/>
      <c r="YJ40" s="2"/>
      <c r="YK40" s="2"/>
      <c r="YL40" s="2"/>
      <c r="YM40" s="2"/>
      <c r="YN40" s="2"/>
      <c r="YO40" s="2"/>
      <c r="YP40" s="2"/>
      <c r="YQ40" s="2"/>
      <c r="YR40" s="2"/>
      <c r="YS40" s="2"/>
      <c r="YT40" s="2"/>
      <c r="YU40" s="2"/>
      <c r="YV40" s="2"/>
      <c r="YW40" s="2"/>
      <c r="YX40" s="2"/>
      <c r="YY40" s="2"/>
      <c r="YZ40" s="2"/>
      <c r="ZA40" s="2"/>
      <c r="ZB40" s="2"/>
      <c r="ZC40" s="2"/>
      <c r="ZD40" s="2"/>
      <c r="ZE40" s="2"/>
      <c r="ZF40" s="2"/>
      <c r="ZG40" s="2"/>
      <c r="ZH40" s="2"/>
      <c r="ZI40" s="2"/>
      <c r="ZJ40" s="2"/>
      <c r="ZK40" s="2"/>
      <c r="ZL40" s="2"/>
      <c r="ZM40" s="2"/>
      <c r="ZN40" s="2"/>
      <c r="ZO40" s="2"/>
      <c r="ZP40" s="2"/>
      <c r="ZQ40" s="2"/>
      <c r="ZR40" s="2"/>
      <c r="ZS40" s="2"/>
      <c r="ZT40" s="2"/>
      <c r="ZU40" s="2"/>
      <c r="ZV40" s="2"/>
      <c r="ZW40" s="2"/>
      <c r="ZX40" s="2"/>
      <c r="ZY40" s="2"/>
      <c r="ZZ40" s="2"/>
      <c r="AAA40" s="2"/>
      <c r="AAB40" s="2"/>
      <c r="AAC40" s="2"/>
      <c r="AAD40" s="2"/>
    </row>
    <row r="41" spans="1:706" x14ac:dyDescent="0.2">
      <c r="A41" s="20">
        <v>41394</v>
      </c>
      <c r="B41" s="19">
        <v>0.66718860562333537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  <c r="IT41" s="8"/>
      <c r="IU41" s="8"/>
      <c r="IV41" s="8"/>
      <c r="IW41" s="8"/>
      <c r="IX41" s="8"/>
      <c r="IY41" s="8"/>
      <c r="IZ41" s="8"/>
      <c r="JA41" s="8"/>
      <c r="JB41" s="8"/>
      <c r="JC41" s="8"/>
      <c r="JD41" s="8"/>
      <c r="JE41" s="8"/>
      <c r="JF41" s="8"/>
      <c r="JG41" s="8"/>
      <c r="JH41" s="8"/>
      <c r="JI41" s="8"/>
      <c r="JJ41" s="8"/>
      <c r="JK41" s="8"/>
      <c r="JL41" s="8"/>
      <c r="JM41" s="8"/>
      <c r="JN41" s="8"/>
      <c r="JO41" s="8"/>
      <c r="JP41" s="8"/>
      <c r="JQ41" s="8"/>
      <c r="JR41" s="8"/>
      <c r="JS41" s="8"/>
      <c r="JT41" s="8"/>
      <c r="JU41" s="8"/>
      <c r="JV41" s="8"/>
      <c r="JW41" s="8"/>
      <c r="JX41" s="8"/>
      <c r="JY41" s="8"/>
      <c r="JZ41" s="8"/>
      <c r="KA41" s="8"/>
      <c r="KB41" s="8"/>
      <c r="KC41" s="8"/>
      <c r="KD41" s="8"/>
      <c r="KE41" s="8"/>
      <c r="KF41" s="8"/>
      <c r="KG41" s="8"/>
      <c r="KH41" s="8"/>
      <c r="KI41" s="8"/>
      <c r="KJ41" s="8"/>
      <c r="KK41" s="8"/>
      <c r="KL41" s="8"/>
      <c r="KM41" s="8"/>
      <c r="KN41" s="8"/>
      <c r="KO41" s="8"/>
      <c r="KP41" s="8"/>
      <c r="KQ41" s="8"/>
      <c r="KR41" s="8"/>
      <c r="KS41" s="8"/>
      <c r="KT41" s="8"/>
      <c r="KU41" s="8"/>
      <c r="KV41" s="8"/>
      <c r="KW41" s="8"/>
      <c r="KX41" s="8"/>
      <c r="KY41" s="8"/>
      <c r="KZ41" s="8"/>
      <c r="LA41" s="8"/>
      <c r="LB41" s="8"/>
      <c r="LC41" s="8"/>
      <c r="LD41" s="8"/>
      <c r="LE41" s="8"/>
      <c r="LF41" s="8"/>
      <c r="LG41" s="8"/>
      <c r="LH41" s="8"/>
      <c r="LI41" s="8"/>
      <c r="LJ41" s="8"/>
      <c r="LK41" s="8"/>
      <c r="LL41" s="8"/>
      <c r="LM41" s="8"/>
      <c r="LN41" s="8"/>
      <c r="LO41" s="8"/>
      <c r="LP41" s="8"/>
      <c r="LQ41" s="8"/>
      <c r="LR41" s="8"/>
      <c r="LS41" s="8"/>
      <c r="LT41" s="8"/>
      <c r="LU41" s="8"/>
      <c r="LV41" s="8"/>
      <c r="LW41" s="8"/>
      <c r="LX41" s="8"/>
      <c r="LY41" s="8"/>
      <c r="LZ41" s="8"/>
      <c r="MA41" s="8"/>
      <c r="MB41" s="8"/>
      <c r="MC41" s="8"/>
      <c r="MD41" s="8"/>
      <c r="ME41" s="8"/>
      <c r="MF41" s="8"/>
      <c r="MG41" s="8"/>
      <c r="MH41" s="8"/>
      <c r="MI41" s="8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2"/>
      <c r="NC41" s="2"/>
      <c r="ND41" s="2"/>
      <c r="NE41" s="2"/>
      <c r="NF41" s="2"/>
      <c r="NG41" s="2"/>
      <c r="NH41" s="2"/>
      <c r="NI41" s="2"/>
      <c r="NJ41" s="2"/>
      <c r="NK41" s="2"/>
      <c r="NL41" s="2"/>
      <c r="NM41" s="2"/>
      <c r="NN41" s="2"/>
      <c r="NO41" s="2"/>
      <c r="NP41" s="2"/>
      <c r="NQ41" s="2"/>
      <c r="NR41" s="2"/>
      <c r="NS41" s="2"/>
      <c r="NT41" s="2"/>
      <c r="NU41" s="2"/>
      <c r="NV41" s="2"/>
      <c r="NW41" s="2"/>
      <c r="NX41" s="2"/>
      <c r="NY41" s="2"/>
      <c r="NZ41" s="2"/>
      <c r="OA41" s="2"/>
      <c r="OB41" s="2"/>
      <c r="OC41" s="2"/>
      <c r="OD41" s="2"/>
      <c r="OE41" s="2"/>
      <c r="OF41" s="2"/>
      <c r="OG41" s="2"/>
      <c r="OH41" s="2"/>
      <c r="OI41" s="2"/>
      <c r="OJ41" s="2"/>
      <c r="OK41" s="2"/>
      <c r="OL41" s="2"/>
      <c r="OM41" s="2"/>
      <c r="ON41" s="2"/>
      <c r="OO41" s="2"/>
      <c r="OP41" s="2"/>
      <c r="OQ41" s="2"/>
      <c r="OR41" s="2"/>
      <c r="OS41" s="2"/>
      <c r="OT41" s="2"/>
      <c r="OU41" s="2"/>
      <c r="OV41" s="2"/>
      <c r="OW41" s="2"/>
      <c r="OX41" s="2"/>
      <c r="OY41" s="2"/>
      <c r="OZ41" s="2"/>
      <c r="PA41" s="2"/>
      <c r="PB41" s="2"/>
      <c r="PC41" s="2"/>
      <c r="PD41" s="2"/>
      <c r="PE41" s="2"/>
      <c r="PF41" s="2"/>
      <c r="PG41" s="2"/>
      <c r="PH41" s="2"/>
      <c r="PI41" s="2"/>
      <c r="PJ41" s="2"/>
      <c r="PK41" s="2"/>
      <c r="PL41" s="2"/>
      <c r="PM41" s="2"/>
      <c r="PN41" s="2"/>
      <c r="PO41" s="2"/>
      <c r="PP41" s="2"/>
      <c r="PQ41" s="2"/>
      <c r="PR41" s="2"/>
      <c r="PS41" s="2"/>
      <c r="PT41" s="2"/>
      <c r="PU41" s="2"/>
      <c r="PV41" s="2"/>
      <c r="PW41" s="2"/>
      <c r="PX41" s="2"/>
      <c r="PY41" s="2"/>
      <c r="PZ41" s="2"/>
      <c r="QA41" s="2"/>
      <c r="QB41" s="2"/>
      <c r="QC41" s="2"/>
      <c r="QD41" s="2"/>
      <c r="QE41" s="2"/>
      <c r="QF41" s="2"/>
      <c r="QG41" s="2"/>
      <c r="QH41" s="2"/>
      <c r="QI41" s="2"/>
      <c r="QJ41" s="2"/>
      <c r="QK41" s="2"/>
      <c r="QL41" s="2"/>
      <c r="QM41" s="2"/>
      <c r="QN41" s="2"/>
      <c r="QO41" s="2"/>
      <c r="QP41" s="2"/>
      <c r="QQ41" s="2"/>
      <c r="QR41" s="2"/>
      <c r="QS41" s="2"/>
      <c r="QT41" s="2"/>
      <c r="QU41" s="2"/>
      <c r="QV41" s="2"/>
      <c r="QW41" s="2"/>
      <c r="QX41" s="2"/>
      <c r="QY41" s="2"/>
      <c r="QZ41" s="2"/>
      <c r="RA41" s="2"/>
      <c r="RB41" s="2"/>
      <c r="RC41" s="2"/>
      <c r="RD41" s="2"/>
      <c r="RE41" s="2"/>
      <c r="RF41" s="2"/>
      <c r="RG41" s="2"/>
      <c r="RH41" s="2"/>
      <c r="RI41" s="2"/>
      <c r="RJ41" s="2"/>
      <c r="RK41" s="2"/>
      <c r="RL41" s="2"/>
      <c r="RM41" s="2"/>
      <c r="RN41" s="2"/>
      <c r="RO41" s="2"/>
      <c r="RP41" s="2"/>
      <c r="RQ41" s="2"/>
      <c r="RR41" s="2"/>
      <c r="RS41" s="2"/>
      <c r="RT41" s="2"/>
      <c r="RU41" s="2"/>
      <c r="RV41" s="2"/>
      <c r="RW41" s="2"/>
      <c r="RX41" s="2"/>
      <c r="RY41" s="2"/>
      <c r="RZ41" s="2"/>
      <c r="SA41" s="2"/>
      <c r="SB41" s="2"/>
      <c r="SC41" s="2"/>
      <c r="SD41" s="2"/>
      <c r="SE41" s="2"/>
      <c r="SF41" s="2"/>
      <c r="SG41" s="2"/>
      <c r="SH41" s="2"/>
      <c r="SI41" s="2"/>
      <c r="SJ41" s="2"/>
      <c r="SK41" s="2"/>
      <c r="SL41" s="2"/>
      <c r="SM41" s="2"/>
      <c r="SN41" s="2"/>
      <c r="SO41" s="2"/>
      <c r="SP41" s="2"/>
      <c r="SQ41" s="2"/>
      <c r="SR41" s="2"/>
      <c r="SS41" s="2"/>
      <c r="ST41" s="2"/>
      <c r="SU41" s="2"/>
      <c r="SV41" s="2"/>
      <c r="SW41" s="2"/>
      <c r="SX41" s="2"/>
      <c r="SY41" s="2"/>
      <c r="SZ41" s="2"/>
      <c r="TA41" s="2"/>
      <c r="TB41" s="2"/>
      <c r="TC41" s="2"/>
      <c r="TD41" s="2"/>
      <c r="TE41" s="2"/>
      <c r="TF41" s="2"/>
      <c r="TG41" s="2"/>
      <c r="TH41" s="2"/>
      <c r="TI41" s="2"/>
      <c r="TJ41" s="2"/>
      <c r="TK41" s="2"/>
      <c r="TL41" s="2"/>
      <c r="TM41" s="2"/>
      <c r="TN41" s="2"/>
      <c r="TO41" s="2"/>
      <c r="TP41" s="2"/>
      <c r="TQ41" s="2"/>
      <c r="TR41" s="2"/>
      <c r="TS41" s="2"/>
      <c r="TT41" s="2"/>
      <c r="TU41" s="2"/>
      <c r="TV41" s="2"/>
      <c r="TW41" s="2"/>
      <c r="TX41" s="2"/>
      <c r="TY41" s="2"/>
      <c r="TZ41" s="2"/>
      <c r="UA41" s="2"/>
      <c r="UB41" s="2"/>
      <c r="UC41" s="2"/>
      <c r="UD41" s="2"/>
      <c r="UE41" s="2"/>
      <c r="UF41" s="2"/>
      <c r="UG41" s="2"/>
      <c r="UH41" s="2"/>
      <c r="UI41" s="2"/>
      <c r="UJ41" s="2"/>
      <c r="UK41" s="2"/>
      <c r="UL41" s="2"/>
      <c r="UM41" s="2"/>
      <c r="UN41" s="2"/>
      <c r="UO41" s="2"/>
      <c r="UP41" s="2"/>
      <c r="UQ41" s="2"/>
      <c r="UR41" s="2"/>
      <c r="US41" s="2"/>
      <c r="UT41" s="2"/>
      <c r="UU41" s="2"/>
      <c r="UV41" s="2"/>
      <c r="UW41" s="2"/>
      <c r="UX41" s="2"/>
      <c r="UY41" s="2"/>
      <c r="UZ41" s="2"/>
      <c r="VA41" s="2"/>
      <c r="VB41" s="2"/>
      <c r="VC41" s="2"/>
      <c r="VD41" s="2"/>
      <c r="VE41" s="2"/>
      <c r="VF41" s="2"/>
      <c r="VG41" s="2"/>
      <c r="VH41" s="2"/>
      <c r="VI41" s="2"/>
      <c r="VJ41" s="2"/>
      <c r="VK41" s="2"/>
      <c r="VL41" s="2"/>
      <c r="VM41" s="2"/>
      <c r="VN41" s="2"/>
      <c r="VO41" s="2"/>
      <c r="VP41" s="2"/>
      <c r="VQ41" s="2"/>
      <c r="VR41" s="2"/>
      <c r="VS41" s="2"/>
      <c r="VT41" s="2"/>
      <c r="VU41" s="2"/>
      <c r="VV41" s="2"/>
      <c r="VW41" s="2"/>
      <c r="VX41" s="2"/>
      <c r="VY41" s="2"/>
      <c r="VZ41" s="2"/>
      <c r="WA41" s="2"/>
      <c r="WB41" s="2"/>
      <c r="WC41" s="2"/>
      <c r="WD41" s="2"/>
      <c r="WE41" s="2"/>
      <c r="WF41" s="2"/>
      <c r="WG41" s="2"/>
      <c r="WH41" s="2"/>
      <c r="WI41" s="2"/>
      <c r="WJ41" s="2"/>
      <c r="WK41" s="2"/>
      <c r="WL41" s="2"/>
      <c r="WM41" s="2"/>
      <c r="WN41" s="2"/>
      <c r="WO41" s="2"/>
      <c r="WP41" s="2"/>
      <c r="WQ41" s="2"/>
      <c r="WR41" s="2"/>
      <c r="WS41" s="2"/>
      <c r="WT41" s="2"/>
      <c r="WU41" s="2"/>
      <c r="WV41" s="2"/>
      <c r="WW41" s="2"/>
      <c r="WX41" s="2"/>
      <c r="WY41" s="2"/>
      <c r="WZ41" s="2"/>
      <c r="XA41" s="2"/>
      <c r="XB41" s="2"/>
      <c r="XC41" s="2"/>
      <c r="XD41" s="2"/>
      <c r="XE41" s="2"/>
      <c r="XF41" s="2"/>
      <c r="XG41" s="2"/>
      <c r="XH41" s="2"/>
      <c r="XI41" s="2"/>
      <c r="XJ41" s="2"/>
      <c r="XK41" s="2"/>
      <c r="XL41" s="2"/>
      <c r="XM41" s="2"/>
      <c r="XN41" s="2"/>
      <c r="XO41" s="2"/>
      <c r="XP41" s="2"/>
      <c r="XQ41" s="2"/>
      <c r="XR41" s="2"/>
      <c r="XS41" s="2"/>
      <c r="XT41" s="2"/>
      <c r="XU41" s="2"/>
      <c r="XV41" s="2"/>
      <c r="XW41" s="2"/>
      <c r="XX41" s="2"/>
      <c r="XY41" s="2"/>
      <c r="XZ41" s="2"/>
      <c r="YA41" s="2"/>
      <c r="YB41" s="2"/>
      <c r="YC41" s="2"/>
      <c r="YD41" s="2"/>
      <c r="YE41" s="2"/>
      <c r="YF41" s="2"/>
      <c r="YG41" s="2"/>
      <c r="YH41" s="2"/>
      <c r="YI41" s="2"/>
      <c r="YJ41" s="2"/>
      <c r="YK41" s="2"/>
      <c r="YL41" s="2"/>
      <c r="YM41" s="2"/>
      <c r="YN41" s="2"/>
      <c r="YO41" s="2"/>
      <c r="YP41" s="2"/>
      <c r="YQ41" s="2"/>
      <c r="YR41" s="2"/>
      <c r="YS41" s="2"/>
      <c r="YT41" s="2"/>
      <c r="YU41" s="2"/>
      <c r="YV41" s="2"/>
      <c r="YW41" s="2"/>
      <c r="YX41" s="2"/>
      <c r="YY41" s="2"/>
      <c r="YZ41" s="2"/>
      <c r="ZA41" s="2"/>
      <c r="ZB41" s="2"/>
      <c r="ZC41" s="2"/>
      <c r="ZD41" s="2"/>
      <c r="ZE41" s="2"/>
      <c r="ZF41" s="2"/>
      <c r="ZG41" s="2"/>
      <c r="ZH41" s="2"/>
      <c r="ZI41" s="2"/>
      <c r="ZJ41" s="2"/>
      <c r="ZK41" s="2"/>
      <c r="ZL41" s="2"/>
      <c r="ZM41" s="2"/>
      <c r="ZN41" s="2"/>
      <c r="ZO41" s="2"/>
      <c r="ZP41" s="2"/>
      <c r="ZQ41" s="2"/>
      <c r="ZR41" s="2"/>
      <c r="ZS41" s="2"/>
      <c r="ZT41" s="2"/>
      <c r="ZU41" s="2"/>
      <c r="ZV41" s="2"/>
      <c r="ZW41" s="2"/>
      <c r="ZX41" s="2"/>
      <c r="ZY41" s="2"/>
      <c r="ZZ41" s="2"/>
      <c r="AAA41" s="2"/>
      <c r="AAB41" s="2"/>
      <c r="AAC41" s="2"/>
      <c r="AAD41" s="2"/>
    </row>
    <row r="42" spans="1:706" x14ac:dyDescent="0.2">
      <c r="A42" s="20">
        <v>41425</v>
      </c>
      <c r="B42" s="19">
        <v>0.6670396285882354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  <c r="IT42" s="8"/>
      <c r="IU42" s="8"/>
      <c r="IV42" s="8"/>
      <c r="IW42" s="8"/>
      <c r="IX42" s="8"/>
      <c r="IY42" s="8"/>
      <c r="IZ42" s="8"/>
      <c r="JA42" s="8"/>
      <c r="JB42" s="8"/>
      <c r="JC42" s="8"/>
      <c r="JD42" s="8"/>
      <c r="JE42" s="8"/>
      <c r="JF42" s="8"/>
      <c r="JG42" s="8"/>
      <c r="JH42" s="8"/>
      <c r="JI42" s="8"/>
      <c r="JJ42" s="8"/>
      <c r="JK42" s="8"/>
      <c r="JL42" s="8"/>
      <c r="JM42" s="8"/>
      <c r="JN42" s="8"/>
      <c r="JO42" s="8"/>
      <c r="JP42" s="8"/>
      <c r="JQ42" s="8"/>
      <c r="JR42" s="8"/>
      <c r="JS42" s="8"/>
      <c r="JT42" s="8"/>
      <c r="JU42" s="8"/>
      <c r="JV42" s="8"/>
      <c r="JW42" s="8"/>
      <c r="JX42" s="8"/>
      <c r="JY42" s="8"/>
      <c r="JZ42" s="8"/>
      <c r="KA42" s="8"/>
      <c r="KB42" s="8"/>
      <c r="KC42" s="8"/>
      <c r="KD42" s="8"/>
      <c r="KE42" s="8"/>
      <c r="KF42" s="8"/>
      <c r="KG42" s="8"/>
      <c r="KH42" s="8"/>
      <c r="KI42" s="8"/>
      <c r="KJ42" s="8"/>
      <c r="KK42" s="8"/>
      <c r="KL42" s="8"/>
      <c r="KM42" s="8"/>
      <c r="KN42" s="8"/>
      <c r="KO42" s="8"/>
      <c r="KP42" s="8"/>
      <c r="KQ42" s="8"/>
      <c r="KR42" s="8"/>
      <c r="KS42" s="8"/>
      <c r="KT42" s="8"/>
      <c r="KU42" s="8"/>
      <c r="KV42" s="8"/>
      <c r="KW42" s="8"/>
      <c r="KX42" s="8"/>
      <c r="KY42" s="8"/>
      <c r="KZ42" s="8"/>
      <c r="LA42" s="8"/>
      <c r="LB42" s="8"/>
      <c r="LC42" s="8"/>
      <c r="LD42" s="8"/>
      <c r="LE42" s="8"/>
      <c r="LF42" s="8"/>
      <c r="LG42" s="8"/>
      <c r="LH42" s="8"/>
      <c r="LI42" s="8"/>
      <c r="LJ42" s="8"/>
      <c r="LK42" s="8"/>
      <c r="LL42" s="8"/>
      <c r="LM42" s="8"/>
      <c r="LN42" s="8"/>
      <c r="LO42" s="8"/>
      <c r="LP42" s="8"/>
      <c r="LQ42" s="8"/>
      <c r="LR42" s="8"/>
      <c r="LS42" s="8"/>
      <c r="LT42" s="8"/>
      <c r="LU42" s="8"/>
      <c r="LV42" s="8"/>
      <c r="LW42" s="8"/>
      <c r="LX42" s="8"/>
      <c r="LY42" s="8"/>
      <c r="LZ42" s="8"/>
      <c r="MA42" s="8"/>
      <c r="MB42" s="8"/>
      <c r="MC42" s="8"/>
      <c r="MD42" s="8"/>
      <c r="ME42" s="8"/>
      <c r="MF42" s="8"/>
      <c r="MG42" s="8"/>
      <c r="MH42" s="8"/>
      <c r="MI42" s="8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2"/>
      <c r="NC42" s="2"/>
      <c r="ND42" s="2"/>
      <c r="NE42" s="2"/>
      <c r="NF42" s="2"/>
      <c r="NG42" s="2"/>
      <c r="NH42" s="2"/>
      <c r="NI42" s="2"/>
      <c r="NJ42" s="2"/>
      <c r="NK42" s="2"/>
      <c r="NL42" s="2"/>
      <c r="NM42" s="2"/>
      <c r="NN42" s="2"/>
      <c r="NO42" s="2"/>
      <c r="NP42" s="2"/>
      <c r="NQ42" s="2"/>
      <c r="NR42" s="2"/>
      <c r="NS42" s="2"/>
      <c r="NT42" s="2"/>
      <c r="NU42" s="2"/>
      <c r="NV42" s="2"/>
      <c r="NW42" s="2"/>
      <c r="NX42" s="2"/>
      <c r="NY42" s="2"/>
      <c r="NZ42" s="2"/>
      <c r="OA42" s="2"/>
      <c r="OB42" s="2"/>
      <c r="OC42" s="2"/>
      <c r="OD42" s="2"/>
      <c r="OE42" s="2"/>
      <c r="OF42" s="2"/>
      <c r="OG42" s="2"/>
      <c r="OH42" s="2"/>
      <c r="OI42" s="2"/>
      <c r="OJ42" s="2"/>
      <c r="OK42" s="2"/>
      <c r="OL42" s="2"/>
      <c r="OM42" s="2"/>
      <c r="ON42" s="2"/>
      <c r="OO42" s="2"/>
      <c r="OP42" s="2"/>
      <c r="OQ42" s="2"/>
      <c r="OR42" s="2"/>
      <c r="OS42" s="2"/>
      <c r="OT42" s="2"/>
      <c r="OU42" s="2"/>
      <c r="OV42" s="2"/>
      <c r="OW42" s="2"/>
      <c r="OX42" s="2"/>
      <c r="OY42" s="2"/>
      <c r="OZ42" s="2"/>
      <c r="PA42" s="2"/>
      <c r="PB42" s="2"/>
      <c r="PC42" s="2"/>
      <c r="PD42" s="2"/>
      <c r="PE42" s="2"/>
      <c r="PF42" s="2"/>
      <c r="PG42" s="2"/>
      <c r="PH42" s="2"/>
      <c r="PI42" s="2"/>
      <c r="PJ42" s="2"/>
      <c r="PK42" s="2"/>
      <c r="PL42" s="2"/>
      <c r="PM42" s="2"/>
      <c r="PN42" s="2"/>
      <c r="PO42" s="2"/>
      <c r="PP42" s="2"/>
      <c r="PQ42" s="2"/>
      <c r="PR42" s="2"/>
      <c r="PS42" s="2"/>
      <c r="PT42" s="2"/>
      <c r="PU42" s="2"/>
      <c r="PV42" s="2"/>
      <c r="PW42" s="2"/>
      <c r="PX42" s="2"/>
      <c r="PY42" s="2"/>
      <c r="PZ42" s="2"/>
      <c r="QA42" s="2"/>
      <c r="QB42" s="2"/>
      <c r="QC42" s="2"/>
      <c r="QD42" s="2"/>
      <c r="QE42" s="2"/>
      <c r="QF42" s="2"/>
      <c r="QG42" s="2"/>
      <c r="QH42" s="2"/>
      <c r="QI42" s="2"/>
      <c r="QJ42" s="2"/>
      <c r="QK42" s="2"/>
      <c r="QL42" s="2"/>
      <c r="QM42" s="2"/>
      <c r="QN42" s="2"/>
      <c r="QO42" s="2"/>
      <c r="QP42" s="2"/>
      <c r="QQ42" s="2"/>
      <c r="QR42" s="2"/>
      <c r="QS42" s="2"/>
      <c r="QT42" s="2"/>
      <c r="QU42" s="2"/>
      <c r="QV42" s="2"/>
      <c r="QW42" s="2"/>
      <c r="QX42" s="2"/>
      <c r="QY42" s="2"/>
      <c r="QZ42" s="2"/>
      <c r="RA42" s="2"/>
      <c r="RB42" s="2"/>
      <c r="RC42" s="2"/>
      <c r="RD42" s="2"/>
      <c r="RE42" s="2"/>
      <c r="RF42" s="2"/>
      <c r="RG42" s="2"/>
      <c r="RH42" s="2"/>
      <c r="RI42" s="2"/>
      <c r="RJ42" s="2"/>
      <c r="RK42" s="2"/>
      <c r="RL42" s="2"/>
      <c r="RM42" s="2"/>
      <c r="RN42" s="2"/>
      <c r="RO42" s="2"/>
      <c r="RP42" s="2"/>
      <c r="RQ42" s="2"/>
      <c r="RR42" s="2"/>
      <c r="RS42" s="2"/>
      <c r="RT42" s="2"/>
      <c r="RU42" s="2"/>
      <c r="RV42" s="2"/>
      <c r="RW42" s="2"/>
      <c r="RX42" s="2"/>
      <c r="RY42" s="2"/>
      <c r="RZ42" s="2"/>
      <c r="SA42" s="2"/>
      <c r="SB42" s="2"/>
      <c r="SC42" s="2"/>
      <c r="SD42" s="2"/>
      <c r="SE42" s="2"/>
      <c r="SF42" s="2"/>
      <c r="SG42" s="2"/>
      <c r="SH42" s="2"/>
      <c r="SI42" s="2"/>
      <c r="SJ42" s="2"/>
      <c r="SK42" s="2"/>
      <c r="SL42" s="2"/>
      <c r="SM42" s="2"/>
      <c r="SN42" s="2"/>
      <c r="SO42" s="2"/>
      <c r="SP42" s="2"/>
      <c r="SQ42" s="2"/>
      <c r="SR42" s="2"/>
      <c r="SS42" s="2"/>
      <c r="ST42" s="2"/>
      <c r="SU42" s="2"/>
      <c r="SV42" s="2"/>
      <c r="SW42" s="2"/>
      <c r="SX42" s="2"/>
      <c r="SY42" s="2"/>
      <c r="SZ42" s="2"/>
      <c r="TA42" s="2"/>
      <c r="TB42" s="2"/>
      <c r="TC42" s="2"/>
      <c r="TD42" s="2"/>
      <c r="TE42" s="2"/>
      <c r="TF42" s="2"/>
      <c r="TG42" s="2"/>
      <c r="TH42" s="2"/>
      <c r="TI42" s="2"/>
      <c r="TJ42" s="2"/>
      <c r="TK42" s="2"/>
      <c r="TL42" s="2"/>
      <c r="TM42" s="2"/>
      <c r="TN42" s="2"/>
      <c r="TO42" s="2"/>
      <c r="TP42" s="2"/>
      <c r="TQ42" s="2"/>
      <c r="TR42" s="2"/>
      <c r="TS42" s="2"/>
      <c r="TT42" s="2"/>
      <c r="TU42" s="2"/>
      <c r="TV42" s="2"/>
      <c r="TW42" s="2"/>
      <c r="TX42" s="2"/>
      <c r="TY42" s="2"/>
      <c r="TZ42" s="2"/>
      <c r="UA42" s="2"/>
      <c r="UB42" s="2"/>
      <c r="UC42" s="2"/>
      <c r="UD42" s="2"/>
      <c r="UE42" s="2"/>
      <c r="UF42" s="2"/>
      <c r="UG42" s="2"/>
      <c r="UH42" s="2"/>
      <c r="UI42" s="2"/>
      <c r="UJ42" s="2"/>
      <c r="UK42" s="2"/>
      <c r="UL42" s="2"/>
      <c r="UM42" s="2"/>
      <c r="UN42" s="2"/>
      <c r="UO42" s="2"/>
      <c r="UP42" s="2"/>
      <c r="UQ42" s="2"/>
      <c r="UR42" s="2"/>
      <c r="US42" s="2"/>
      <c r="UT42" s="2"/>
      <c r="UU42" s="2"/>
      <c r="UV42" s="2"/>
      <c r="UW42" s="2"/>
      <c r="UX42" s="2"/>
      <c r="UY42" s="2"/>
      <c r="UZ42" s="2"/>
      <c r="VA42" s="2"/>
      <c r="VB42" s="2"/>
      <c r="VC42" s="2"/>
      <c r="VD42" s="2"/>
      <c r="VE42" s="2"/>
      <c r="VF42" s="2"/>
      <c r="VG42" s="2"/>
      <c r="VH42" s="2"/>
      <c r="VI42" s="2"/>
      <c r="VJ42" s="2"/>
      <c r="VK42" s="2"/>
      <c r="VL42" s="2"/>
      <c r="VM42" s="2"/>
      <c r="VN42" s="2"/>
      <c r="VO42" s="2"/>
      <c r="VP42" s="2"/>
      <c r="VQ42" s="2"/>
      <c r="VR42" s="2"/>
      <c r="VS42" s="2"/>
      <c r="VT42" s="2"/>
      <c r="VU42" s="2"/>
      <c r="VV42" s="2"/>
      <c r="VW42" s="2"/>
      <c r="VX42" s="2"/>
      <c r="VY42" s="2"/>
      <c r="VZ42" s="2"/>
      <c r="WA42" s="2"/>
      <c r="WB42" s="2"/>
      <c r="WC42" s="2"/>
      <c r="WD42" s="2"/>
      <c r="WE42" s="2"/>
      <c r="WF42" s="2"/>
      <c r="WG42" s="2"/>
      <c r="WH42" s="2"/>
      <c r="WI42" s="2"/>
      <c r="WJ42" s="2"/>
      <c r="WK42" s="2"/>
      <c r="WL42" s="2"/>
      <c r="WM42" s="2"/>
      <c r="WN42" s="2"/>
      <c r="WO42" s="2"/>
      <c r="WP42" s="2"/>
      <c r="WQ42" s="2"/>
      <c r="WR42" s="2"/>
      <c r="WS42" s="2"/>
      <c r="WT42" s="2"/>
      <c r="WU42" s="2"/>
      <c r="WV42" s="2"/>
      <c r="WW42" s="2"/>
      <c r="WX42" s="2"/>
      <c r="WY42" s="2"/>
      <c r="WZ42" s="2"/>
      <c r="XA42" s="2"/>
      <c r="XB42" s="2"/>
      <c r="XC42" s="2"/>
      <c r="XD42" s="2"/>
      <c r="XE42" s="2"/>
      <c r="XF42" s="2"/>
      <c r="XG42" s="2"/>
      <c r="XH42" s="2"/>
      <c r="XI42" s="2"/>
      <c r="XJ42" s="2"/>
      <c r="XK42" s="2"/>
      <c r="XL42" s="2"/>
      <c r="XM42" s="2"/>
      <c r="XN42" s="2"/>
      <c r="XO42" s="2"/>
      <c r="XP42" s="2"/>
      <c r="XQ42" s="2"/>
      <c r="XR42" s="2"/>
      <c r="XS42" s="2"/>
      <c r="XT42" s="2"/>
      <c r="XU42" s="2"/>
      <c r="XV42" s="2"/>
      <c r="XW42" s="2"/>
      <c r="XX42" s="2"/>
      <c r="XY42" s="2"/>
      <c r="XZ42" s="2"/>
      <c r="YA42" s="2"/>
      <c r="YB42" s="2"/>
      <c r="YC42" s="2"/>
      <c r="YD42" s="2"/>
      <c r="YE42" s="2"/>
      <c r="YF42" s="2"/>
      <c r="YG42" s="2"/>
      <c r="YH42" s="2"/>
      <c r="YI42" s="2"/>
      <c r="YJ42" s="2"/>
      <c r="YK42" s="2"/>
      <c r="YL42" s="2"/>
      <c r="YM42" s="2"/>
      <c r="YN42" s="2"/>
      <c r="YO42" s="2"/>
      <c r="YP42" s="2"/>
      <c r="YQ42" s="2"/>
      <c r="YR42" s="2"/>
      <c r="YS42" s="2"/>
      <c r="YT42" s="2"/>
      <c r="YU42" s="2"/>
      <c r="YV42" s="2"/>
      <c r="YW42" s="2"/>
      <c r="YX42" s="2"/>
      <c r="YY42" s="2"/>
      <c r="YZ42" s="2"/>
      <c r="ZA42" s="2"/>
      <c r="ZB42" s="2"/>
      <c r="ZC42" s="2"/>
      <c r="ZD42" s="2"/>
      <c r="ZE42" s="2"/>
      <c r="ZF42" s="2"/>
      <c r="ZG42" s="2"/>
      <c r="ZH42" s="2"/>
      <c r="ZI42" s="2"/>
      <c r="ZJ42" s="2"/>
      <c r="ZK42" s="2"/>
      <c r="ZL42" s="2"/>
      <c r="ZM42" s="2"/>
      <c r="ZN42" s="2"/>
      <c r="ZO42" s="2"/>
      <c r="ZP42" s="2"/>
      <c r="ZQ42" s="2"/>
      <c r="ZR42" s="2"/>
      <c r="ZS42" s="2"/>
      <c r="ZT42" s="2"/>
      <c r="ZU42" s="2"/>
      <c r="ZV42" s="2"/>
      <c r="ZW42" s="2"/>
      <c r="ZX42" s="2"/>
      <c r="ZY42" s="2"/>
      <c r="ZZ42" s="2"/>
      <c r="AAA42" s="2"/>
      <c r="AAB42" s="2"/>
      <c r="AAC42" s="2"/>
      <c r="AAD42" s="2"/>
    </row>
    <row r="43" spans="1:706" x14ac:dyDescent="0.2">
      <c r="A43" s="20">
        <v>41455</v>
      </c>
      <c r="B43" s="19">
        <v>0.66570094184172179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  <c r="IS43" s="8"/>
      <c r="IT43" s="8"/>
      <c r="IU43" s="8"/>
      <c r="IV43" s="8"/>
      <c r="IW43" s="8"/>
      <c r="IX43" s="8"/>
      <c r="IY43" s="8"/>
      <c r="IZ43" s="8"/>
      <c r="JA43" s="8"/>
      <c r="JB43" s="8"/>
      <c r="JC43" s="8"/>
      <c r="JD43" s="8"/>
      <c r="JE43" s="8"/>
      <c r="JF43" s="8"/>
      <c r="JG43" s="8"/>
      <c r="JH43" s="8"/>
      <c r="JI43" s="8"/>
      <c r="JJ43" s="8"/>
      <c r="JK43" s="8"/>
      <c r="JL43" s="8"/>
      <c r="JM43" s="8"/>
      <c r="JN43" s="8"/>
      <c r="JO43" s="8"/>
      <c r="JP43" s="8"/>
      <c r="JQ43" s="8"/>
      <c r="JR43" s="8"/>
      <c r="JS43" s="8"/>
      <c r="JT43" s="8"/>
      <c r="JU43" s="8"/>
      <c r="JV43" s="8"/>
      <c r="JW43" s="8"/>
      <c r="JX43" s="8"/>
      <c r="JY43" s="8"/>
      <c r="JZ43" s="8"/>
      <c r="KA43" s="8"/>
      <c r="KB43" s="8"/>
      <c r="KC43" s="8"/>
      <c r="KD43" s="8"/>
      <c r="KE43" s="8"/>
      <c r="KF43" s="8"/>
      <c r="KG43" s="8"/>
      <c r="KH43" s="8"/>
      <c r="KI43" s="8"/>
      <c r="KJ43" s="8"/>
      <c r="KK43" s="8"/>
      <c r="KL43" s="8"/>
      <c r="KM43" s="8"/>
      <c r="KN43" s="8"/>
      <c r="KO43" s="8"/>
      <c r="KP43" s="8"/>
      <c r="KQ43" s="8"/>
      <c r="KR43" s="8"/>
      <c r="KS43" s="8"/>
      <c r="KT43" s="8"/>
      <c r="KU43" s="8"/>
      <c r="KV43" s="8"/>
      <c r="KW43" s="8"/>
      <c r="KX43" s="8"/>
      <c r="KY43" s="8"/>
      <c r="KZ43" s="8"/>
      <c r="LA43" s="8"/>
      <c r="LB43" s="8"/>
      <c r="LC43" s="8"/>
      <c r="LD43" s="8"/>
      <c r="LE43" s="8"/>
      <c r="LF43" s="8"/>
      <c r="LG43" s="8"/>
      <c r="LH43" s="8"/>
      <c r="LI43" s="8"/>
      <c r="LJ43" s="8"/>
      <c r="LK43" s="8"/>
      <c r="LL43" s="8"/>
      <c r="LM43" s="8"/>
      <c r="LN43" s="8"/>
      <c r="LO43" s="8"/>
      <c r="LP43" s="8"/>
      <c r="LQ43" s="8"/>
      <c r="LR43" s="8"/>
      <c r="LS43" s="8"/>
      <c r="LT43" s="8"/>
      <c r="LU43" s="8"/>
      <c r="LV43" s="8"/>
      <c r="LW43" s="8"/>
      <c r="LX43" s="8"/>
      <c r="LY43" s="8"/>
      <c r="LZ43" s="8"/>
      <c r="MA43" s="8"/>
      <c r="MB43" s="8"/>
      <c r="MC43" s="8"/>
      <c r="MD43" s="8"/>
      <c r="ME43" s="8"/>
      <c r="MF43" s="8"/>
      <c r="MG43" s="8"/>
      <c r="MH43" s="8"/>
      <c r="MI43" s="8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2"/>
      <c r="NC43" s="2"/>
      <c r="ND43" s="2"/>
      <c r="NE43" s="2"/>
      <c r="NF43" s="2"/>
      <c r="NG43" s="2"/>
      <c r="NH43" s="2"/>
      <c r="NI43" s="2"/>
      <c r="NJ43" s="2"/>
      <c r="NK43" s="2"/>
      <c r="NL43" s="2"/>
      <c r="NM43" s="2"/>
      <c r="NN43" s="2"/>
      <c r="NO43" s="2"/>
      <c r="NP43" s="2"/>
      <c r="NQ43" s="2"/>
      <c r="NR43" s="2"/>
      <c r="NS43" s="2"/>
      <c r="NT43" s="2"/>
      <c r="NU43" s="2"/>
      <c r="NV43" s="2"/>
      <c r="NW43" s="2"/>
      <c r="NX43" s="2"/>
      <c r="NY43" s="2"/>
      <c r="NZ43" s="2"/>
      <c r="OA43" s="2"/>
      <c r="OB43" s="2"/>
      <c r="OC43" s="2"/>
      <c r="OD43" s="2"/>
      <c r="OE43" s="2"/>
      <c r="OF43" s="2"/>
      <c r="OG43" s="2"/>
      <c r="OH43" s="2"/>
      <c r="OI43" s="2"/>
      <c r="OJ43" s="2"/>
      <c r="OK43" s="2"/>
      <c r="OL43" s="2"/>
      <c r="OM43" s="2"/>
      <c r="ON43" s="2"/>
      <c r="OO43" s="2"/>
      <c r="OP43" s="2"/>
      <c r="OQ43" s="2"/>
      <c r="OR43" s="2"/>
      <c r="OS43" s="2"/>
      <c r="OT43" s="2"/>
      <c r="OU43" s="2"/>
      <c r="OV43" s="2"/>
      <c r="OW43" s="2"/>
      <c r="OX43" s="2"/>
      <c r="OY43" s="2"/>
      <c r="OZ43" s="2"/>
      <c r="PA43" s="2"/>
      <c r="PB43" s="2"/>
      <c r="PC43" s="2"/>
      <c r="PD43" s="2"/>
      <c r="PE43" s="2"/>
      <c r="PF43" s="2"/>
      <c r="PG43" s="2"/>
      <c r="PH43" s="2"/>
      <c r="PI43" s="2"/>
      <c r="PJ43" s="2"/>
      <c r="PK43" s="2"/>
      <c r="PL43" s="2"/>
      <c r="PM43" s="2"/>
      <c r="PN43" s="2"/>
      <c r="PO43" s="2"/>
      <c r="PP43" s="2"/>
      <c r="PQ43" s="2"/>
      <c r="PR43" s="2"/>
      <c r="PS43" s="2"/>
      <c r="PT43" s="2"/>
      <c r="PU43" s="2"/>
      <c r="PV43" s="2"/>
      <c r="PW43" s="2"/>
      <c r="PX43" s="2"/>
      <c r="PY43" s="2"/>
      <c r="PZ43" s="2"/>
      <c r="QA43" s="2"/>
      <c r="QB43" s="2"/>
      <c r="QC43" s="2"/>
      <c r="QD43" s="2"/>
      <c r="QE43" s="2"/>
      <c r="QF43" s="2"/>
      <c r="QG43" s="2"/>
      <c r="QH43" s="2"/>
      <c r="QI43" s="2"/>
      <c r="QJ43" s="2"/>
      <c r="QK43" s="2"/>
      <c r="QL43" s="2"/>
      <c r="QM43" s="2"/>
      <c r="QN43" s="2"/>
      <c r="QO43" s="2"/>
      <c r="QP43" s="2"/>
      <c r="QQ43" s="2"/>
      <c r="QR43" s="2"/>
      <c r="QS43" s="2"/>
      <c r="QT43" s="2"/>
      <c r="QU43" s="2"/>
      <c r="QV43" s="2"/>
      <c r="QW43" s="2"/>
      <c r="QX43" s="2"/>
      <c r="QY43" s="2"/>
      <c r="QZ43" s="2"/>
      <c r="RA43" s="2"/>
      <c r="RB43" s="2"/>
      <c r="RC43" s="2"/>
      <c r="RD43" s="2"/>
      <c r="RE43" s="2"/>
      <c r="RF43" s="2"/>
      <c r="RG43" s="2"/>
      <c r="RH43" s="2"/>
      <c r="RI43" s="2"/>
      <c r="RJ43" s="2"/>
      <c r="RK43" s="2"/>
      <c r="RL43" s="2"/>
      <c r="RM43" s="2"/>
      <c r="RN43" s="2"/>
      <c r="RO43" s="2"/>
      <c r="RP43" s="2"/>
      <c r="RQ43" s="2"/>
      <c r="RR43" s="2"/>
      <c r="RS43" s="2"/>
      <c r="RT43" s="2"/>
      <c r="RU43" s="2"/>
      <c r="RV43" s="2"/>
      <c r="RW43" s="2"/>
      <c r="RX43" s="2"/>
      <c r="RY43" s="2"/>
      <c r="RZ43" s="2"/>
      <c r="SA43" s="2"/>
      <c r="SB43" s="2"/>
      <c r="SC43" s="2"/>
      <c r="SD43" s="2"/>
      <c r="SE43" s="2"/>
      <c r="SF43" s="2"/>
      <c r="SG43" s="2"/>
      <c r="SH43" s="2"/>
      <c r="SI43" s="2"/>
      <c r="SJ43" s="2"/>
      <c r="SK43" s="2"/>
      <c r="SL43" s="2"/>
      <c r="SM43" s="2"/>
      <c r="SN43" s="2"/>
      <c r="SO43" s="2"/>
      <c r="SP43" s="2"/>
      <c r="SQ43" s="2"/>
      <c r="SR43" s="2"/>
      <c r="SS43" s="2"/>
      <c r="ST43" s="2"/>
      <c r="SU43" s="2"/>
      <c r="SV43" s="2"/>
      <c r="SW43" s="2"/>
      <c r="SX43" s="2"/>
      <c r="SY43" s="2"/>
      <c r="SZ43" s="2"/>
      <c r="TA43" s="2"/>
      <c r="TB43" s="2"/>
      <c r="TC43" s="2"/>
      <c r="TD43" s="2"/>
      <c r="TE43" s="2"/>
      <c r="TF43" s="2"/>
      <c r="TG43" s="2"/>
      <c r="TH43" s="2"/>
      <c r="TI43" s="2"/>
      <c r="TJ43" s="2"/>
      <c r="TK43" s="2"/>
      <c r="TL43" s="2"/>
      <c r="TM43" s="2"/>
      <c r="TN43" s="2"/>
      <c r="TO43" s="2"/>
      <c r="TP43" s="2"/>
      <c r="TQ43" s="2"/>
      <c r="TR43" s="2"/>
      <c r="TS43" s="2"/>
      <c r="TT43" s="2"/>
      <c r="TU43" s="2"/>
      <c r="TV43" s="2"/>
      <c r="TW43" s="2"/>
      <c r="TX43" s="2"/>
      <c r="TY43" s="2"/>
      <c r="TZ43" s="2"/>
      <c r="UA43" s="2"/>
      <c r="UB43" s="2"/>
      <c r="UC43" s="2"/>
      <c r="UD43" s="2"/>
      <c r="UE43" s="2"/>
      <c r="UF43" s="2"/>
      <c r="UG43" s="2"/>
      <c r="UH43" s="2"/>
      <c r="UI43" s="2"/>
      <c r="UJ43" s="2"/>
      <c r="UK43" s="2"/>
      <c r="UL43" s="2"/>
      <c r="UM43" s="2"/>
      <c r="UN43" s="2"/>
      <c r="UO43" s="2"/>
      <c r="UP43" s="2"/>
      <c r="UQ43" s="2"/>
      <c r="UR43" s="2"/>
      <c r="US43" s="2"/>
      <c r="UT43" s="2"/>
      <c r="UU43" s="2"/>
      <c r="UV43" s="2"/>
      <c r="UW43" s="2"/>
      <c r="UX43" s="2"/>
      <c r="UY43" s="2"/>
      <c r="UZ43" s="2"/>
      <c r="VA43" s="2"/>
      <c r="VB43" s="2"/>
      <c r="VC43" s="2"/>
      <c r="VD43" s="2"/>
      <c r="VE43" s="2"/>
      <c r="VF43" s="2"/>
      <c r="VG43" s="2"/>
      <c r="VH43" s="2"/>
      <c r="VI43" s="2"/>
      <c r="VJ43" s="2"/>
      <c r="VK43" s="2"/>
      <c r="VL43" s="2"/>
      <c r="VM43" s="2"/>
      <c r="VN43" s="2"/>
      <c r="VO43" s="2"/>
      <c r="VP43" s="2"/>
      <c r="VQ43" s="2"/>
      <c r="VR43" s="2"/>
      <c r="VS43" s="2"/>
      <c r="VT43" s="2"/>
      <c r="VU43" s="2"/>
      <c r="VV43" s="2"/>
      <c r="VW43" s="2"/>
      <c r="VX43" s="2"/>
      <c r="VY43" s="2"/>
      <c r="VZ43" s="2"/>
      <c r="WA43" s="2"/>
      <c r="WB43" s="2"/>
      <c r="WC43" s="2"/>
      <c r="WD43" s="2"/>
      <c r="WE43" s="2"/>
      <c r="WF43" s="2"/>
      <c r="WG43" s="2"/>
      <c r="WH43" s="2"/>
      <c r="WI43" s="2"/>
      <c r="WJ43" s="2"/>
      <c r="WK43" s="2"/>
      <c r="WL43" s="2"/>
      <c r="WM43" s="2"/>
      <c r="WN43" s="2"/>
      <c r="WO43" s="2"/>
      <c r="WP43" s="2"/>
      <c r="WQ43" s="2"/>
      <c r="WR43" s="2"/>
      <c r="WS43" s="2"/>
      <c r="WT43" s="2"/>
      <c r="WU43" s="2"/>
      <c r="WV43" s="2"/>
      <c r="WW43" s="2"/>
      <c r="WX43" s="2"/>
      <c r="WY43" s="2"/>
      <c r="WZ43" s="2"/>
      <c r="XA43" s="2"/>
      <c r="XB43" s="2"/>
      <c r="XC43" s="2"/>
      <c r="XD43" s="2"/>
      <c r="XE43" s="2"/>
      <c r="XF43" s="2"/>
      <c r="XG43" s="2"/>
      <c r="XH43" s="2"/>
      <c r="XI43" s="2"/>
      <c r="XJ43" s="2"/>
      <c r="XK43" s="2"/>
      <c r="XL43" s="2"/>
      <c r="XM43" s="2"/>
      <c r="XN43" s="2"/>
      <c r="XO43" s="2"/>
      <c r="XP43" s="2"/>
      <c r="XQ43" s="2"/>
      <c r="XR43" s="2"/>
      <c r="XS43" s="2"/>
      <c r="XT43" s="2"/>
      <c r="XU43" s="2"/>
      <c r="XV43" s="2"/>
      <c r="XW43" s="2"/>
      <c r="XX43" s="2"/>
      <c r="XY43" s="2"/>
      <c r="XZ43" s="2"/>
      <c r="YA43" s="2"/>
      <c r="YB43" s="2"/>
      <c r="YC43" s="2"/>
      <c r="YD43" s="2"/>
      <c r="YE43" s="2"/>
      <c r="YF43" s="2"/>
      <c r="YG43" s="2"/>
      <c r="YH43" s="2"/>
      <c r="YI43" s="2"/>
      <c r="YJ43" s="2"/>
      <c r="YK43" s="2"/>
      <c r="YL43" s="2"/>
      <c r="YM43" s="2"/>
      <c r="YN43" s="2"/>
      <c r="YO43" s="2"/>
      <c r="YP43" s="2"/>
      <c r="YQ43" s="2"/>
      <c r="YR43" s="2"/>
      <c r="YS43" s="2"/>
      <c r="YT43" s="2"/>
      <c r="YU43" s="2"/>
      <c r="YV43" s="2"/>
      <c r="YW43" s="2"/>
      <c r="YX43" s="2"/>
      <c r="YY43" s="2"/>
      <c r="YZ43" s="2"/>
      <c r="ZA43" s="2"/>
      <c r="ZB43" s="2"/>
      <c r="ZC43" s="2"/>
      <c r="ZD43" s="2"/>
      <c r="ZE43" s="2"/>
      <c r="ZF43" s="2"/>
      <c r="ZG43" s="2"/>
      <c r="ZH43" s="2"/>
      <c r="ZI43" s="2"/>
      <c r="ZJ43" s="2"/>
      <c r="ZK43" s="2"/>
      <c r="ZL43" s="2"/>
      <c r="ZM43" s="2"/>
      <c r="ZN43" s="2"/>
      <c r="ZO43" s="2"/>
      <c r="ZP43" s="2"/>
      <c r="ZQ43" s="2"/>
      <c r="ZR43" s="2"/>
      <c r="ZS43" s="2"/>
      <c r="ZT43" s="2"/>
      <c r="ZU43" s="2"/>
      <c r="ZV43" s="2"/>
      <c r="ZW43" s="2"/>
      <c r="ZX43" s="2"/>
      <c r="ZY43" s="2"/>
      <c r="ZZ43" s="2"/>
      <c r="AAA43" s="2"/>
      <c r="AAB43" s="2"/>
      <c r="AAC43" s="2"/>
      <c r="AAD43" s="2"/>
    </row>
    <row r="44" spans="1:706" x14ac:dyDescent="0.2">
      <c r="A44" s="20">
        <v>41486</v>
      </c>
      <c r="B44" s="19">
        <v>0.66489982237883705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  <c r="IR44" s="8"/>
      <c r="IS44" s="8"/>
      <c r="IT44" s="8"/>
      <c r="IU44" s="8"/>
      <c r="IV44" s="8"/>
      <c r="IW44" s="8"/>
      <c r="IX44" s="8"/>
      <c r="IY44" s="8"/>
      <c r="IZ44" s="8"/>
      <c r="JA44" s="8"/>
      <c r="JB44" s="8"/>
      <c r="JC44" s="8"/>
      <c r="JD44" s="8"/>
      <c r="JE44" s="8"/>
      <c r="JF44" s="8"/>
      <c r="JG44" s="8"/>
      <c r="JH44" s="8"/>
      <c r="JI44" s="8"/>
      <c r="JJ44" s="8"/>
      <c r="JK44" s="8"/>
      <c r="JL44" s="8"/>
      <c r="JM44" s="8"/>
      <c r="JN44" s="8"/>
      <c r="JO44" s="8"/>
      <c r="JP44" s="8"/>
      <c r="JQ44" s="8"/>
      <c r="JR44" s="8"/>
      <c r="JS44" s="8"/>
      <c r="JT44" s="8"/>
      <c r="JU44" s="8"/>
      <c r="JV44" s="8"/>
      <c r="JW44" s="8"/>
      <c r="JX44" s="8"/>
      <c r="JY44" s="8"/>
      <c r="JZ44" s="8"/>
      <c r="KA44" s="8"/>
      <c r="KB44" s="8"/>
      <c r="KC44" s="8"/>
      <c r="KD44" s="8"/>
      <c r="KE44" s="8"/>
      <c r="KF44" s="8"/>
      <c r="KG44" s="8"/>
      <c r="KH44" s="8"/>
      <c r="KI44" s="8"/>
      <c r="KJ44" s="8"/>
      <c r="KK44" s="8"/>
      <c r="KL44" s="8"/>
      <c r="KM44" s="8"/>
      <c r="KN44" s="8"/>
      <c r="KO44" s="8"/>
      <c r="KP44" s="8"/>
      <c r="KQ44" s="8"/>
      <c r="KR44" s="8"/>
      <c r="KS44" s="8"/>
      <c r="KT44" s="8"/>
      <c r="KU44" s="8"/>
      <c r="KV44" s="8"/>
      <c r="KW44" s="8"/>
      <c r="KX44" s="8"/>
      <c r="KY44" s="8"/>
      <c r="KZ44" s="8"/>
      <c r="LA44" s="8"/>
      <c r="LB44" s="8"/>
      <c r="LC44" s="8"/>
      <c r="LD44" s="8"/>
      <c r="LE44" s="8"/>
      <c r="LF44" s="8"/>
      <c r="LG44" s="8"/>
      <c r="LH44" s="8"/>
      <c r="LI44" s="8"/>
      <c r="LJ44" s="8"/>
      <c r="LK44" s="8"/>
      <c r="LL44" s="8"/>
      <c r="LM44" s="8"/>
      <c r="LN44" s="8"/>
      <c r="LO44" s="8"/>
      <c r="LP44" s="8"/>
      <c r="LQ44" s="8"/>
      <c r="LR44" s="8"/>
      <c r="LS44" s="8"/>
      <c r="LT44" s="8"/>
      <c r="LU44" s="8"/>
      <c r="LV44" s="8"/>
      <c r="LW44" s="8"/>
      <c r="LX44" s="8"/>
      <c r="LY44" s="8"/>
      <c r="LZ44" s="8"/>
      <c r="MA44" s="8"/>
      <c r="MB44" s="8"/>
      <c r="MC44" s="8"/>
      <c r="MD44" s="8"/>
      <c r="ME44" s="8"/>
      <c r="MF44" s="8"/>
      <c r="MG44" s="8"/>
      <c r="MH44" s="8"/>
      <c r="MI44" s="8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2"/>
      <c r="NC44" s="2"/>
      <c r="ND44" s="2"/>
      <c r="NE44" s="2"/>
      <c r="NF44" s="2"/>
      <c r="NG44" s="2"/>
      <c r="NH44" s="2"/>
      <c r="NI44" s="2"/>
      <c r="NJ44" s="2"/>
      <c r="NK44" s="2"/>
      <c r="NL44" s="2"/>
      <c r="NM44" s="2"/>
      <c r="NN44" s="2"/>
      <c r="NO44" s="2"/>
      <c r="NP44" s="2"/>
      <c r="NQ44" s="2"/>
      <c r="NR44" s="2"/>
      <c r="NS44" s="2"/>
      <c r="NT44" s="2"/>
      <c r="NU44" s="2"/>
      <c r="NV44" s="2"/>
      <c r="NW44" s="2"/>
      <c r="NX44" s="2"/>
      <c r="NY44" s="2"/>
      <c r="NZ44" s="2"/>
      <c r="OA44" s="2"/>
      <c r="OB44" s="2"/>
      <c r="OC44" s="2"/>
      <c r="OD44" s="2"/>
      <c r="OE44" s="2"/>
      <c r="OF44" s="2"/>
      <c r="OG44" s="2"/>
      <c r="OH44" s="2"/>
      <c r="OI44" s="2"/>
      <c r="OJ44" s="2"/>
      <c r="OK44" s="2"/>
      <c r="OL44" s="2"/>
      <c r="OM44" s="2"/>
      <c r="ON44" s="2"/>
      <c r="OO44" s="2"/>
      <c r="OP44" s="2"/>
      <c r="OQ44" s="2"/>
      <c r="OR44" s="2"/>
      <c r="OS44" s="2"/>
      <c r="OT44" s="2"/>
      <c r="OU44" s="2"/>
      <c r="OV44" s="2"/>
      <c r="OW44" s="2"/>
      <c r="OX44" s="2"/>
      <c r="OY44" s="2"/>
      <c r="OZ44" s="2"/>
      <c r="PA44" s="2"/>
      <c r="PB44" s="2"/>
      <c r="PC44" s="2"/>
      <c r="PD44" s="2"/>
      <c r="PE44" s="2"/>
      <c r="PF44" s="2"/>
      <c r="PG44" s="2"/>
      <c r="PH44" s="2"/>
      <c r="PI44" s="2"/>
      <c r="PJ44" s="2"/>
      <c r="PK44" s="2"/>
      <c r="PL44" s="2"/>
      <c r="PM44" s="2"/>
      <c r="PN44" s="2"/>
      <c r="PO44" s="2"/>
      <c r="PP44" s="2"/>
      <c r="PQ44" s="2"/>
      <c r="PR44" s="2"/>
      <c r="PS44" s="2"/>
      <c r="PT44" s="2"/>
      <c r="PU44" s="2"/>
      <c r="PV44" s="2"/>
      <c r="PW44" s="2"/>
      <c r="PX44" s="2"/>
      <c r="PY44" s="2"/>
      <c r="PZ44" s="2"/>
      <c r="QA44" s="2"/>
      <c r="QB44" s="2"/>
      <c r="QC44" s="2"/>
      <c r="QD44" s="2"/>
      <c r="QE44" s="2"/>
      <c r="QF44" s="2"/>
      <c r="QG44" s="2"/>
      <c r="QH44" s="2"/>
      <c r="QI44" s="2"/>
      <c r="QJ44" s="2"/>
      <c r="QK44" s="2"/>
      <c r="QL44" s="2"/>
      <c r="QM44" s="2"/>
      <c r="QN44" s="2"/>
      <c r="QO44" s="2"/>
      <c r="QP44" s="2"/>
      <c r="QQ44" s="2"/>
      <c r="QR44" s="2"/>
      <c r="QS44" s="2"/>
      <c r="QT44" s="2"/>
      <c r="QU44" s="2"/>
      <c r="QV44" s="2"/>
      <c r="QW44" s="2"/>
      <c r="QX44" s="2"/>
      <c r="QY44" s="2"/>
      <c r="QZ44" s="2"/>
      <c r="RA44" s="2"/>
      <c r="RB44" s="2"/>
      <c r="RC44" s="2"/>
      <c r="RD44" s="2"/>
      <c r="RE44" s="2"/>
      <c r="RF44" s="2"/>
      <c r="RG44" s="2"/>
      <c r="RH44" s="2"/>
      <c r="RI44" s="2"/>
      <c r="RJ44" s="2"/>
      <c r="RK44" s="2"/>
      <c r="RL44" s="2"/>
      <c r="RM44" s="2"/>
      <c r="RN44" s="2"/>
      <c r="RO44" s="2"/>
      <c r="RP44" s="2"/>
      <c r="RQ44" s="2"/>
      <c r="RR44" s="2"/>
      <c r="RS44" s="2"/>
      <c r="RT44" s="2"/>
      <c r="RU44" s="2"/>
      <c r="RV44" s="2"/>
      <c r="RW44" s="2"/>
      <c r="RX44" s="2"/>
      <c r="RY44" s="2"/>
      <c r="RZ44" s="2"/>
      <c r="SA44" s="2"/>
      <c r="SB44" s="2"/>
      <c r="SC44" s="2"/>
      <c r="SD44" s="2"/>
      <c r="SE44" s="2"/>
      <c r="SF44" s="2"/>
      <c r="SG44" s="2"/>
      <c r="SH44" s="2"/>
      <c r="SI44" s="2"/>
      <c r="SJ44" s="2"/>
      <c r="SK44" s="2"/>
      <c r="SL44" s="2"/>
      <c r="SM44" s="2"/>
      <c r="SN44" s="2"/>
      <c r="SO44" s="2"/>
      <c r="SP44" s="2"/>
      <c r="SQ44" s="2"/>
      <c r="SR44" s="2"/>
      <c r="SS44" s="2"/>
      <c r="ST44" s="2"/>
      <c r="SU44" s="2"/>
      <c r="SV44" s="2"/>
      <c r="SW44" s="2"/>
      <c r="SX44" s="2"/>
      <c r="SY44" s="2"/>
      <c r="SZ44" s="2"/>
      <c r="TA44" s="2"/>
      <c r="TB44" s="2"/>
      <c r="TC44" s="2"/>
      <c r="TD44" s="2"/>
      <c r="TE44" s="2"/>
      <c r="TF44" s="2"/>
      <c r="TG44" s="2"/>
      <c r="TH44" s="2"/>
      <c r="TI44" s="2"/>
      <c r="TJ44" s="2"/>
      <c r="TK44" s="2"/>
      <c r="TL44" s="2"/>
      <c r="TM44" s="2"/>
      <c r="TN44" s="2"/>
      <c r="TO44" s="2"/>
      <c r="TP44" s="2"/>
      <c r="TQ44" s="2"/>
      <c r="TR44" s="2"/>
      <c r="TS44" s="2"/>
      <c r="TT44" s="2"/>
      <c r="TU44" s="2"/>
      <c r="TV44" s="2"/>
      <c r="TW44" s="2"/>
      <c r="TX44" s="2"/>
      <c r="TY44" s="2"/>
      <c r="TZ44" s="2"/>
      <c r="UA44" s="2"/>
      <c r="UB44" s="2"/>
      <c r="UC44" s="2"/>
      <c r="UD44" s="2"/>
      <c r="UE44" s="2"/>
      <c r="UF44" s="2"/>
      <c r="UG44" s="2"/>
      <c r="UH44" s="2"/>
      <c r="UI44" s="2"/>
      <c r="UJ44" s="2"/>
      <c r="UK44" s="2"/>
      <c r="UL44" s="2"/>
      <c r="UM44" s="2"/>
      <c r="UN44" s="2"/>
      <c r="UO44" s="2"/>
      <c r="UP44" s="2"/>
      <c r="UQ44" s="2"/>
      <c r="UR44" s="2"/>
      <c r="US44" s="2"/>
      <c r="UT44" s="2"/>
      <c r="UU44" s="2"/>
      <c r="UV44" s="2"/>
      <c r="UW44" s="2"/>
      <c r="UX44" s="2"/>
      <c r="UY44" s="2"/>
      <c r="UZ44" s="2"/>
      <c r="VA44" s="2"/>
      <c r="VB44" s="2"/>
      <c r="VC44" s="2"/>
      <c r="VD44" s="2"/>
      <c r="VE44" s="2"/>
      <c r="VF44" s="2"/>
      <c r="VG44" s="2"/>
      <c r="VH44" s="2"/>
      <c r="VI44" s="2"/>
      <c r="VJ44" s="2"/>
      <c r="VK44" s="2"/>
      <c r="VL44" s="2"/>
      <c r="VM44" s="2"/>
      <c r="VN44" s="2"/>
      <c r="VO44" s="2"/>
      <c r="VP44" s="2"/>
      <c r="VQ44" s="2"/>
      <c r="VR44" s="2"/>
      <c r="VS44" s="2"/>
      <c r="VT44" s="2"/>
      <c r="VU44" s="2"/>
      <c r="VV44" s="2"/>
      <c r="VW44" s="2"/>
      <c r="VX44" s="2"/>
      <c r="VY44" s="2"/>
      <c r="VZ44" s="2"/>
      <c r="WA44" s="2"/>
      <c r="WB44" s="2"/>
      <c r="WC44" s="2"/>
      <c r="WD44" s="2"/>
      <c r="WE44" s="2"/>
      <c r="WF44" s="2"/>
      <c r="WG44" s="2"/>
      <c r="WH44" s="2"/>
      <c r="WI44" s="2"/>
      <c r="WJ44" s="2"/>
      <c r="WK44" s="2"/>
      <c r="WL44" s="2"/>
      <c r="WM44" s="2"/>
      <c r="WN44" s="2"/>
      <c r="WO44" s="2"/>
      <c r="WP44" s="2"/>
      <c r="WQ44" s="2"/>
      <c r="WR44" s="2"/>
      <c r="WS44" s="2"/>
      <c r="WT44" s="2"/>
      <c r="WU44" s="2"/>
      <c r="WV44" s="2"/>
      <c r="WW44" s="2"/>
      <c r="WX44" s="2"/>
      <c r="WY44" s="2"/>
      <c r="WZ44" s="2"/>
      <c r="XA44" s="2"/>
      <c r="XB44" s="2"/>
      <c r="XC44" s="2"/>
      <c r="XD44" s="2"/>
      <c r="XE44" s="2"/>
      <c r="XF44" s="2"/>
      <c r="XG44" s="2"/>
      <c r="XH44" s="2"/>
      <c r="XI44" s="2"/>
      <c r="XJ44" s="2"/>
      <c r="XK44" s="2"/>
      <c r="XL44" s="2"/>
      <c r="XM44" s="2"/>
      <c r="XN44" s="2"/>
      <c r="XO44" s="2"/>
      <c r="XP44" s="2"/>
      <c r="XQ44" s="2"/>
      <c r="XR44" s="2"/>
      <c r="XS44" s="2"/>
      <c r="XT44" s="2"/>
      <c r="XU44" s="2"/>
      <c r="XV44" s="2"/>
      <c r="XW44" s="2"/>
      <c r="XX44" s="2"/>
      <c r="XY44" s="2"/>
      <c r="XZ44" s="2"/>
      <c r="YA44" s="2"/>
      <c r="YB44" s="2"/>
      <c r="YC44" s="2"/>
      <c r="YD44" s="2"/>
      <c r="YE44" s="2"/>
      <c r="YF44" s="2"/>
      <c r="YG44" s="2"/>
      <c r="YH44" s="2"/>
      <c r="YI44" s="2"/>
      <c r="YJ44" s="2"/>
      <c r="YK44" s="2"/>
      <c r="YL44" s="2"/>
      <c r="YM44" s="2"/>
      <c r="YN44" s="2"/>
      <c r="YO44" s="2"/>
      <c r="YP44" s="2"/>
      <c r="YQ44" s="2"/>
      <c r="YR44" s="2"/>
      <c r="YS44" s="2"/>
      <c r="YT44" s="2"/>
      <c r="YU44" s="2"/>
      <c r="YV44" s="2"/>
      <c r="YW44" s="2"/>
      <c r="YX44" s="2"/>
      <c r="YY44" s="2"/>
      <c r="YZ44" s="2"/>
      <c r="ZA44" s="2"/>
      <c r="ZB44" s="2"/>
      <c r="ZC44" s="2"/>
      <c r="ZD44" s="2"/>
      <c r="ZE44" s="2"/>
      <c r="ZF44" s="2"/>
      <c r="ZG44" s="2"/>
      <c r="ZH44" s="2"/>
      <c r="ZI44" s="2"/>
      <c r="ZJ44" s="2"/>
      <c r="ZK44" s="2"/>
      <c r="ZL44" s="2"/>
      <c r="ZM44" s="2"/>
      <c r="ZN44" s="2"/>
      <c r="ZO44" s="2"/>
      <c r="ZP44" s="2"/>
      <c r="ZQ44" s="2"/>
      <c r="ZR44" s="2"/>
      <c r="ZS44" s="2"/>
      <c r="ZT44" s="2"/>
      <c r="ZU44" s="2"/>
      <c r="ZV44" s="2"/>
      <c r="ZW44" s="2"/>
      <c r="ZX44" s="2"/>
      <c r="ZY44" s="2"/>
      <c r="ZZ44" s="2"/>
      <c r="AAA44" s="2"/>
      <c r="AAB44" s="2"/>
      <c r="AAC44" s="2"/>
      <c r="AAD44" s="2"/>
    </row>
    <row r="45" spans="1:706" x14ac:dyDescent="0.2">
      <c r="A45" s="20">
        <v>41517</v>
      </c>
      <c r="B45" s="19">
        <v>0.66619272391815409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  <c r="IR45" s="8"/>
      <c r="IS45" s="8"/>
      <c r="IT45" s="8"/>
      <c r="IU45" s="8"/>
      <c r="IV45" s="8"/>
      <c r="IW45" s="8"/>
      <c r="IX45" s="8"/>
      <c r="IY45" s="8"/>
      <c r="IZ45" s="8"/>
      <c r="JA45" s="8"/>
      <c r="JB45" s="8"/>
      <c r="JC45" s="8"/>
      <c r="JD45" s="8"/>
      <c r="JE45" s="8"/>
      <c r="JF45" s="8"/>
      <c r="JG45" s="8"/>
      <c r="JH45" s="8"/>
      <c r="JI45" s="8"/>
      <c r="JJ45" s="8"/>
      <c r="JK45" s="8"/>
      <c r="JL45" s="8"/>
      <c r="JM45" s="8"/>
      <c r="JN45" s="8"/>
      <c r="JO45" s="8"/>
      <c r="JP45" s="8"/>
      <c r="JQ45" s="8"/>
      <c r="JR45" s="8"/>
      <c r="JS45" s="8"/>
      <c r="JT45" s="8"/>
      <c r="JU45" s="8"/>
      <c r="JV45" s="8"/>
      <c r="JW45" s="8"/>
      <c r="JX45" s="8"/>
      <c r="JY45" s="8"/>
      <c r="JZ45" s="8"/>
      <c r="KA45" s="8"/>
      <c r="KB45" s="8"/>
      <c r="KC45" s="8"/>
      <c r="KD45" s="8"/>
      <c r="KE45" s="8"/>
      <c r="KF45" s="8"/>
      <c r="KG45" s="8"/>
      <c r="KH45" s="8"/>
      <c r="KI45" s="8"/>
      <c r="KJ45" s="8"/>
      <c r="KK45" s="8"/>
      <c r="KL45" s="8"/>
      <c r="KM45" s="8"/>
      <c r="KN45" s="8"/>
      <c r="KO45" s="8"/>
      <c r="KP45" s="8"/>
      <c r="KQ45" s="8"/>
      <c r="KR45" s="8"/>
      <c r="KS45" s="8"/>
      <c r="KT45" s="8"/>
      <c r="KU45" s="8"/>
      <c r="KV45" s="8"/>
      <c r="KW45" s="8"/>
      <c r="KX45" s="8"/>
      <c r="KY45" s="8"/>
      <c r="KZ45" s="8"/>
      <c r="LA45" s="8"/>
      <c r="LB45" s="8"/>
      <c r="LC45" s="8"/>
      <c r="LD45" s="8"/>
      <c r="LE45" s="8"/>
      <c r="LF45" s="8"/>
      <c r="LG45" s="8"/>
      <c r="LH45" s="8"/>
      <c r="LI45" s="8"/>
      <c r="LJ45" s="8"/>
      <c r="LK45" s="8"/>
      <c r="LL45" s="8"/>
      <c r="LM45" s="8"/>
      <c r="LN45" s="8"/>
      <c r="LO45" s="8"/>
      <c r="LP45" s="8"/>
      <c r="LQ45" s="8"/>
      <c r="LR45" s="8"/>
      <c r="LS45" s="8"/>
      <c r="LT45" s="8"/>
      <c r="LU45" s="8"/>
      <c r="LV45" s="8"/>
      <c r="LW45" s="8"/>
      <c r="LX45" s="8"/>
      <c r="LY45" s="8"/>
      <c r="LZ45" s="8"/>
      <c r="MA45" s="8"/>
      <c r="MB45" s="8"/>
      <c r="MC45" s="8"/>
      <c r="MD45" s="8"/>
      <c r="ME45" s="8"/>
      <c r="MF45" s="8"/>
      <c r="MG45" s="8"/>
      <c r="MH45" s="8"/>
      <c r="MI45" s="8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2"/>
      <c r="NC45" s="2"/>
      <c r="ND45" s="2"/>
      <c r="NE45" s="2"/>
      <c r="NF45" s="2"/>
      <c r="NG45" s="2"/>
      <c r="NH45" s="2"/>
      <c r="NI45" s="2"/>
      <c r="NJ45" s="2"/>
      <c r="NK45" s="2"/>
      <c r="NL45" s="2"/>
      <c r="NM45" s="2"/>
      <c r="NN45" s="2"/>
      <c r="NO45" s="2"/>
      <c r="NP45" s="2"/>
      <c r="NQ45" s="2"/>
      <c r="NR45" s="2"/>
      <c r="NS45" s="2"/>
      <c r="NT45" s="2"/>
      <c r="NU45" s="2"/>
      <c r="NV45" s="2"/>
      <c r="NW45" s="2"/>
      <c r="NX45" s="2"/>
      <c r="NY45" s="2"/>
      <c r="NZ45" s="2"/>
      <c r="OA45" s="2"/>
      <c r="OB45" s="2"/>
      <c r="OC45" s="2"/>
      <c r="OD45" s="2"/>
      <c r="OE45" s="2"/>
      <c r="OF45" s="2"/>
      <c r="OG45" s="2"/>
      <c r="OH45" s="2"/>
      <c r="OI45" s="2"/>
      <c r="OJ45" s="2"/>
      <c r="OK45" s="2"/>
      <c r="OL45" s="2"/>
      <c r="OM45" s="2"/>
      <c r="ON45" s="2"/>
      <c r="OO45" s="2"/>
      <c r="OP45" s="2"/>
      <c r="OQ45" s="2"/>
      <c r="OR45" s="2"/>
      <c r="OS45" s="2"/>
      <c r="OT45" s="2"/>
      <c r="OU45" s="2"/>
      <c r="OV45" s="2"/>
      <c r="OW45" s="2"/>
      <c r="OX45" s="2"/>
      <c r="OY45" s="2"/>
      <c r="OZ45" s="2"/>
      <c r="PA45" s="2"/>
      <c r="PB45" s="2"/>
      <c r="PC45" s="2"/>
      <c r="PD45" s="2"/>
      <c r="PE45" s="2"/>
      <c r="PF45" s="2"/>
      <c r="PG45" s="2"/>
      <c r="PH45" s="2"/>
      <c r="PI45" s="2"/>
      <c r="PJ45" s="2"/>
      <c r="PK45" s="2"/>
      <c r="PL45" s="2"/>
      <c r="PM45" s="2"/>
      <c r="PN45" s="2"/>
      <c r="PO45" s="2"/>
      <c r="PP45" s="2"/>
      <c r="PQ45" s="2"/>
      <c r="PR45" s="2"/>
      <c r="PS45" s="2"/>
      <c r="PT45" s="2"/>
      <c r="PU45" s="2"/>
      <c r="PV45" s="2"/>
      <c r="PW45" s="2"/>
      <c r="PX45" s="2"/>
      <c r="PY45" s="2"/>
      <c r="PZ45" s="2"/>
      <c r="QA45" s="2"/>
      <c r="QB45" s="2"/>
      <c r="QC45" s="2"/>
      <c r="QD45" s="2"/>
      <c r="QE45" s="2"/>
      <c r="QF45" s="2"/>
      <c r="QG45" s="2"/>
      <c r="QH45" s="2"/>
      <c r="QI45" s="2"/>
      <c r="QJ45" s="2"/>
      <c r="QK45" s="2"/>
      <c r="QL45" s="2"/>
      <c r="QM45" s="2"/>
      <c r="QN45" s="2"/>
      <c r="QO45" s="2"/>
      <c r="QP45" s="2"/>
      <c r="QQ45" s="2"/>
      <c r="QR45" s="2"/>
      <c r="QS45" s="2"/>
      <c r="QT45" s="2"/>
      <c r="QU45" s="2"/>
      <c r="QV45" s="2"/>
      <c r="QW45" s="2"/>
      <c r="QX45" s="2"/>
      <c r="QY45" s="2"/>
      <c r="QZ45" s="2"/>
      <c r="RA45" s="2"/>
      <c r="RB45" s="2"/>
      <c r="RC45" s="2"/>
      <c r="RD45" s="2"/>
      <c r="RE45" s="2"/>
      <c r="RF45" s="2"/>
      <c r="RG45" s="2"/>
      <c r="RH45" s="2"/>
      <c r="RI45" s="2"/>
      <c r="RJ45" s="2"/>
      <c r="RK45" s="2"/>
      <c r="RL45" s="2"/>
      <c r="RM45" s="2"/>
      <c r="RN45" s="2"/>
      <c r="RO45" s="2"/>
      <c r="RP45" s="2"/>
      <c r="RQ45" s="2"/>
      <c r="RR45" s="2"/>
      <c r="RS45" s="2"/>
      <c r="RT45" s="2"/>
      <c r="RU45" s="2"/>
      <c r="RV45" s="2"/>
      <c r="RW45" s="2"/>
      <c r="RX45" s="2"/>
      <c r="RY45" s="2"/>
      <c r="RZ45" s="2"/>
      <c r="SA45" s="2"/>
      <c r="SB45" s="2"/>
      <c r="SC45" s="2"/>
      <c r="SD45" s="2"/>
      <c r="SE45" s="2"/>
      <c r="SF45" s="2"/>
      <c r="SG45" s="2"/>
      <c r="SH45" s="2"/>
      <c r="SI45" s="2"/>
      <c r="SJ45" s="2"/>
      <c r="SK45" s="2"/>
      <c r="SL45" s="2"/>
      <c r="SM45" s="2"/>
      <c r="SN45" s="2"/>
      <c r="SO45" s="2"/>
      <c r="SP45" s="2"/>
      <c r="SQ45" s="2"/>
      <c r="SR45" s="2"/>
      <c r="SS45" s="2"/>
      <c r="ST45" s="2"/>
      <c r="SU45" s="2"/>
      <c r="SV45" s="2"/>
      <c r="SW45" s="2"/>
      <c r="SX45" s="2"/>
      <c r="SY45" s="2"/>
      <c r="SZ45" s="2"/>
      <c r="TA45" s="2"/>
      <c r="TB45" s="2"/>
      <c r="TC45" s="2"/>
      <c r="TD45" s="2"/>
      <c r="TE45" s="2"/>
      <c r="TF45" s="2"/>
      <c r="TG45" s="2"/>
      <c r="TH45" s="2"/>
      <c r="TI45" s="2"/>
      <c r="TJ45" s="2"/>
      <c r="TK45" s="2"/>
      <c r="TL45" s="2"/>
      <c r="TM45" s="2"/>
      <c r="TN45" s="2"/>
      <c r="TO45" s="2"/>
      <c r="TP45" s="2"/>
      <c r="TQ45" s="2"/>
      <c r="TR45" s="2"/>
      <c r="TS45" s="2"/>
      <c r="TT45" s="2"/>
      <c r="TU45" s="2"/>
      <c r="TV45" s="2"/>
      <c r="TW45" s="2"/>
      <c r="TX45" s="2"/>
      <c r="TY45" s="2"/>
      <c r="TZ45" s="2"/>
      <c r="UA45" s="2"/>
      <c r="UB45" s="2"/>
      <c r="UC45" s="2"/>
      <c r="UD45" s="2"/>
      <c r="UE45" s="2"/>
      <c r="UF45" s="2"/>
      <c r="UG45" s="2"/>
      <c r="UH45" s="2"/>
      <c r="UI45" s="2"/>
      <c r="UJ45" s="2"/>
      <c r="UK45" s="2"/>
      <c r="UL45" s="2"/>
      <c r="UM45" s="2"/>
      <c r="UN45" s="2"/>
      <c r="UO45" s="2"/>
      <c r="UP45" s="2"/>
      <c r="UQ45" s="2"/>
      <c r="UR45" s="2"/>
      <c r="US45" s="2"/>
      <c r="UT45" s="2"/>
      <c r="UU45" s="2"/>
      <c r="UV45" s="2"/>
      <c r="UW45" s="2"/>
      <c r="UX45" s="2"/>
      <c r="UY45" s="2"/>
      <c r="UZ45" s="2"/>
      <c r="VA45" s="2"/>
      <c r="VB45" s="2"/>
      <c r="VC45" s="2"/>
      <c r="VD45" s="2"/>
      <c r="VE45" s="2"/>
      <c r="VF45" s="2"/>
      <c r="VG45" s="2"/>
      <c r="VH45" s="2"/>
      <c r="VI45" s="2"/>
      <c r="VJ45" s="2"/>
      <c r="VK45" s="2"/>
      <c r="VL45" s="2"/>
      <c r="VM45" s="2"/>
      <c r="VN45" s="2"/>
      <c r="VO45" s="2"/>
      <c r="VP45" s="2"/>
      <c r="VQ45" s="2"/>
      <c r="VR45" s="2"/>
      <c r="VS45" s="2"/>
      <c r="VT45" s="2"/>
      <c r="VU45" s="2"/>
      <c r="VV45" s="2"/>
      <c r="VW45" s="2"/>
      <c r="VX45" s="2"/>
      <c r="VY45" s="2"/>
      <c r="VZ45" s="2"/>
      <c r="WA45" s="2"/>
      <c r="WB45" s="2"/>
      <c r="WC45" s="2"/>
      <c r="WD45" s="2"/>
      <c r="WE45" s="2"/>
      <c r="WF45" s="2"/>
      <c r="WG45" s="2"/>
      <c r="WH45" s="2"/>
      <c r="WI45" s="2"/>
      <c r="WJ45" s="2"/>
      <c r="WK45" s="2"/>
      <c r="WL45" s="2"/>
      <c r="WM45" s="2"/>
      <c r="WN45" s="2"/>
      <c r="WO45" s="2"/>
      <c r="WP45" s="2"/>
      <c r="WQ45" s="2"/>
      <c r="WR45" s="2"/>
      <c r="WS45" s="2"/>
      <c r="WT45" s="2"/>
      <c r="WU45" s="2"/>
      <c r="WV45" s="2"/>
      <c r="WW45" s="2"/>
      <c r="WX45" s="2"/>
      <c r="WY45" s="2"/>
      <c r="WZ45" s="2"/>
      <c r="XA45" s="2"/>
      <c r="XB45" s="2"/>
      <c r="XC45" s="2"/>
      <c r="XD45" s="2"/>
      <c r="XE45" s="2"/>
      <c r="XF45" s="2"/>
      <c r="XG45" s="2"/>
      <c r="XH45" s="2"/>
      <c r="XI45" s="2"/>
      <c r="XJ45" s="2"/>
      <c r="XK45" s="2"/>
      <c r="XL45" s="2"/>
      <c r="XM45" s="2"/>
      <c r="XN45" s="2"/>
      <c r="XO45" s="2"/>
      <c r="XP45" s="2"/>
      <c r="XQ45" s="2"/>
      <c r="XR45" s="2"/>
      <c r="XS45" s="2"/>
      <c r="XT45" s="2"/>
      <c r="XU45" s="2"/>
      <c r="XV45" s="2"/>
      <c r="XW45" s="2"/>
      <c r="XX45" s="2"/>
      <c r="XY45" s="2"/>
      <c r="XZ45" s="2"/>
      <c r="YA45" s="2"/>
      <c r="YB45" s="2"/>
      <c r="YC45" s="2"/>
      <c r="YD45" s="2"/>
      <c r="YE45" s="2"/>
      <c r="YF45" s="2"/>
      <c r="YG45" s="2"/>
      <c r="YH45" s="2"/>
      <c r="YI45" s="2"/>
      <c r="YJ45" s="2"/>
      <c r="YK45" s="2"/>
      <c r="YL45" s="2"/>
      <c r="YM45" s="2"/>
      <c r="YN45" s="2"/>
      <c r="YO45" s="2"/>
      <c r="YP45" s="2"/>
      <c r="YQ45" s="2"/>
      <c r="YR45" s="2"/>
      <c r="YS45" s="2"/>
      <c r="YT45" s="2"/>
      <c r="YU45" s="2"/>
      <c r="YV45" s="2"/>
      <c r="YW45" s="2"/>
      <c r="YX45" s="2"/>
      <c r="YY45" s="2"/>
      <c r="YZ45" s="2"/>
      <c r="ZA45" s="2"/>
      <c r="ZB45" s="2"/>
      <c r="ZC45" s="2"/>
      <c r="ZD45" s="2"/>
      <c r="ZE45" s="2"/>
      <c r="ZF45" s="2"/>
      <c r="ZG45" s="2"/>
      <c r="ZH45" s="2"/>
      <c r="ZI45" s="2"/>
      <c r="ZJ45" s="2"/>
      <c r="ZK45" s="2"/>
      <c r="ZL45" s="2"/>
      <c r="ZM45" s="2"/>
      <c r="ZN45" s="2"/>
      <c r="ZO45" s="2"/>
      <c r="ZP45" s="2"/>
      <c r="ZQ45" s="2"/>
      <c r="ZR45" s="2"/>
      <c r="ZS45" s="2"/>
      <c r="ZT45" s="2"/>
      <c r="ZU45" s="2"/>
      <c r="ZV45" s="2"/>
      <c r="ZW45" s="2"/>
      <c r="ZX45" s="2"/>
      <c r="ZY45" s="2"/>
      <c r="ZZ45" s="2"/>
      <c r="AAA45" s="2"/>
      <c r="AAB45" s="2"/>
      <c r="AAC45" s="2"/>
      <c r="AAD45" s="2"/>
    </row>
    <row r="46" spans="1:706" x14ac:dyDescent="0.2">
      <c r="A46" s="20">
        <v>41547</v>
      </c>
      <c r="B46" s="19">
        <v>0.66329420864613242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  <c r="IS46" s="8"/>
      <c r="IT46" s="8"/>
      <c r="IU46" s="8"/>
      <c r="IV46" s="8"/>
      <c r="IW46" s="8"/>
      <c r="IX46" s="8"/>
      <c r="IY46" s="8"/>
      <c r="IZ46" s="8"/>
      <c r="JA46" s="8"/>
      <c r="JB46" s="8"/>
      <c r="JC46" s="8"/>
      <c r="JD46" s="8"/>
      <c r="JE46" s="8"/>
      <c r="JF46" s="8"/>
      <c r="JG46" s="8"/>
      <c r="JH46" s="8"/>
      <c r="JI46" s="8"/>
      <c r="JJ46" s="8"/>
      <c r="JK46" s="8"/>
      <c r="JL46" s="8"/>
      <c r="JM46" s="8"/>
      <c r="JN46" s="8"/>
      <c r="JO46" s="8"/>
      <c r="JP46" s="8"/>
      <c r="JQ46" s="8"/>
      <c r="JR46" s="8"/>
      <c r="JS46" s="8"/>
      <c r="JT46" s="8"/>
      <c r="JU46" s="8"/>
      <c r="JV46" s="8"/>
      <c r="JW46" s="8"/>
      <c r="JX46" s="8"/>
      <c r="JY46" s="8"/>
      <c r="JZ46" s="8"/>
      <c r="KA46" s="8"/>
      <c r="KB46" s="8"/>
      <c r="KC46" s="8"/>
      <c r="KD46" s="8"/>
      <c r="KE46" s="8"/>
      <c r="KF46" s="8"/>
      <c r="KG46" s="8"/>
      <c r="KH46" s="8"/>
      <c r="KI46" s="8"/>
      <c r="KJ46" s="8"/>
      <c r="KK46" s="8"/>
      <c r="KL46" s="8"/>
      <c r="KM46" s="8"/>
      <c r="KN46" s="8"/>
      <c r="KO46" s="8"/>
      <c r="KP46" s="8"/>
      <c r="KQ46" s="8"/>
      <c r="KR46" s="8"/>
      <c r="KS46" s="8"/>
      <c r="KT46" s="8"/>
      <c r="KU46" s="8"/>
      <c r="KV46" s="8"/>
      <c r="KW46" s="8"/>
      <c r="KX46" s="8"/>
      <c r="KY46" s="8"/>
      <c r="KZ46" s="8"/>
      <c r="LA46" s="8"/>
      <c r="LB46" s="8"/>
      <c r="LC46" s="8"/>
      <c r="LD46" s="8"/>
      <c r="LE46" s="8"/>
      <c r="LF46" s="8"/>
      <c r="LG46" s="8"/>
      <c r="LH46" s="8"/>
      <c r="LI46" s="8"/>
      <c r="LJ46" s="8"/>
      <c r="LK46" s="8"/>
      <c r="LL46" s="8"/>
      <c r="LM46" s="8"/>
      <c r="LN46" s="8"/>
      <c r="LO46" s="8"/>
      <c r="LP46" s="8"/>
      <c r="LQ46" s="8"/>
      <c r="LR46" s="8"/>
      <c r="LS46" s="8"/>
      <c r="LT46" s="8"/>
      <c r="LU46" s="8"/>
      <c r="LV46" s="8"/>
      <c r="LW46" s="8"/>
      <c r="LX46" s="8"/>
      <c r="LY46" s="8"/>
      <c r="LZ46" s="8"/>
      <c r="MA46" s="8"/>
      <c r="MB46" s="8"/>
      <c r="MC46" s="8"/>
      <c r="MD46" s="8"/>
      <c r="ME46" s="8"/>
      <c r="MF46" s="8"/>
      <c r="MG46" s="8"/>
      <c r="MH46" s="8"/>
      <c r="MI46" s="8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2"/>
      <c r="NC46" s="2"/>
      <c r="ND46" s="2"/>
      <c r="NE46" s="2"/>
      <c r="NF46" s="2"/>
      <c r="NG46" s="2"/>
      <c r="NH46" s="2"/>
      <c r="NI46" s="2"/>
      <c r="NJ46" s="2"/>
      <c r="NK46" s="2"/>
      <c r="NL46" s="2"/>
      <c r="NM46" s="2"/>
      <c r="NN46" s="2"/>
      <c r="NO46" s="2"/>
      <c r="NP46" s="2"/>
      <c r="NQ46" s="2"/>
      <c r="NR46" s="2"/>
      <c r="NS46" s="2"/>
      <c r="NT46" s="2"/>
      <c r="NU46" s="2"/>
      <c r="NV46" s="2"/>
      <c r="NW46" s="2"/>
      <c r="NX46" s="2"/>
      <c r="NY46" s="2"/>
      <c r="NZ46" s="2"/>
      <c r="OA46" s="2"/>
      <c r="OB46" s="2"/>
      <c r="OC46" s="2"/>
      <c r="OD46" s="2"/>
      <c r="OE46" s="2"/>
      <c r="OF46" s="2"/>
      <c r="OG46" s="2"/>
      <c r="OH46" s="2"/>
      <c r="OI46" s="2"/>
      <c r="OJ46" s="2"/>
      <c r="OK46" s="2"/>
      <c r="OL46" s="2"/>
      <c r="OM46" s="2"/>
      <c r="ON46" s="2"/>
      <c r="OO46" s="2"/>
      <c r="OP46" s="2"/>
      <c r="OQ46" s="2"/>
      <c r="OR46" s="2"/>
      <c r="OS46" s="2"/>
      <c r="OT46" s="2"/>
      <c r="OU46" s="2"/>
      <c r="OV46" s="2"/>
      <c r="OW46" s="2"/>
      <c r="OX46" s="2"/>
      <c r="OY46" s="2"/>
      <c r="OZ46" s="2"/>
      <c r="PA46" s="2"/>
      <c r="PB46" s="2"/>
      <c r="PC46" s="2"/>
      <c r="PD46" s="2"/>
      <c r="PE46" s="2"/>
      <c r="PF46" s="2"/>
      <c r="PG46" s="2"/>
      <c r="PH46" s="2"/>
      <c r="PI46" s="2"/>
      <c r="PJ46" s="2"/>
      <c r="PK46" s="2"/>
      <c r="PL46" s="2"/>
      <c r="PM46" s="2"/>
      <c r="PN46" s="2"/>
      <c r="PO46" s="2"/>
      <c r="PP46" s="2"/>
      <c r="PQ46" s="2"/>
      <c r="PR46" s="2"/>
      <c r="PS46" s="2"/>
      <c r="PT46" s="2"/>
      <c r="PU46" s="2"/>
      <c r="PV46" s="2"/>
      <c r="PW46" s="2"/>
      <c r="PX46" s="2"/>
      <c r="PY46" s="2"/>
      <c r="PZ46" s="2"/>
      <c r="QA46" s="2"/>
      <c r="QB46" s="2"/>
      <c r="QC46" s="2"/>
      <c r="QD46" s="2"/>
      <c r="QE46" s="2"/>
      <c r="QF46" s="2"/>
      <c r="QG46" s="2"/>
      <c r="QH46" s="2"/>
      <c r="QI46" s="2"/>
      <c r="QJ46" s="2"/>
      <c r="QK46" s="2"/>
      <c r="QL46" s="2"/>
      <c r="QM46" s="2"/>
      <c r="QN46" s="2"/>
      <c r="QO46" s="2"/>
      <c r="QP46" s="2"/>
      <c r="QQ46" s="2"/>
      <c r="QR46" s="2"/>
      <c r="QS46" s="2"/>
      <c r="QT46" s="2"/>
      <c r="QU46" s="2"/>
      <c r="QV46" s="2"/>
      <c r="QW46" s="2"/>
      <c r="QX46" s="2"/>
      <c r="QY46" s="2"/>
      <c r="QZ46" s="2"/>
      <c r="RA46" s="2"/>
      <c r="RB46" s="2"/>
      <c r="RC46" s="2"/>
      <c r="RD46" s="2"/>
      <c r="RE46" s="2"/>
      <c r="RF46" s="2"/>
      <c r="RG46" s="2"/>
      <c r="RH46" s="2"/>
      <c r="RI46" s="2"/>
      <c r="RJ46" s="2"/>
      <c r="RK46" s="2"/>
      <c r="RL46" s="2"/>
      <c r="RM46" s="2"/>
      <c r="RN46" s="2"/>
      <c r="RO46" s="2"/>
      <c r="RP46" s="2"/>
      <c r="RQ46" s="2"/>
      <c r="RR46" s="2"/>
      <c r="RS46" s="2"/>
      <c r="RT46" s="2"/>
      <c r="RU46" s="2"/>
      <c r="RV46" s="2"/>
      <c r="RW46" s="2"/>
      <c r="RX46" s="2"/>
      <c r="RY46" s="2"/>
      <c r="RZ46" s="2"/>
      <c r="SA46" s="2"/>
      <c r="SB46" s="2"/>
      <c r="SC46" s="2"/>
      <c r="SD46" s="2"/>
      <c r="SE46" s="2"/>
      <c r="SF46" s="2"/>
      <c r="SG46" s="2"/>
      <c r="SH46" s="2"/>
      <c r="SI46" s="2"/>
      <c r="SJ46" s="2"/>
      <c r="SK46" s="2"/>
      <c r="SL46" s="2"/>
      <c r="SM46" s="2"/>
      <c r="SN46" s="2"/>
      <c r="SO46" s="2"/>
      <c r="SP46" s="2"/>
      <c r="SQ46" s="2"/>
      <c r="SR46" s="2"/>
      <c r="SS46" s="2"/>
      <c r="ST46" s="2"/>
      <c r="SU46" s="2"/>
      <c r="SV46" s="2"/>
      <c r="SW46" s="2"/>
      <c r="SX46" s="2"/>
      <c r="SY46" s="2"/>
      <c r="SZ46" s="2"/>
      <c r="TA46" s="2"/>
      <c r="TB46" s="2"/>
      <c r="TC46" s="2"/>
      <c r="TD46" s="2"/>
      <c r="TE46" s="2"/>
      <c r="TF46" s="2"/>
      <c r="TG46" s="2"/>
      <c r="TH46" s="2"/>
      <c r="TI46" s="2"/>
      <c r="TJ46" s="2"/>
      <c r="TK46" s="2"/>
      <c r="TL46" s="2"/>
      <c r="TM46" s="2"/>
      <c r="TN46" s="2"/>
      <c r="TO46" s="2"/>
      <c r="TP46" s="2"/>
      <c r="TQ46" s="2"/>
      <c r="TR46" s="2"/>
      <c r="TS46" s="2"/>
      <c r="TT46" s="2"/>
      <c r="TU46" s="2"/>
      <c r="TV46" s="2"/>
      <c r="TW46" s="2"/>
      <c r="TX46" s="2"/>
      <c r="TY46" s="2"/>
      <c r="TZ46" s="2"/>
      <c r="UA46" s="2"/>
      <c r="UB46" s="2"/>
      <c r="UC46" s="2"/>
      <c r="UD46" s="2"/>
      <c r="UE46" s="2"/>
      <c r="UF46" s="2"/>
      <c r="UG46" s="2"/>
      <c r="UH46" s="2"/>
      <c r="UI46" s="2"/>
      <c r="UJ46" s="2"/>
      <c r="UK46" s="2"/>
      <c r="UL46" s="2"/>
      <c r="UM46" s="2"/>
      <c r="UN46" s="2"/>
      <c r="UO46" s="2"/>
      <c r="UP46" s="2"/>
      <c r="UQ46" s="2"/>
      <c r="UR46" s="2"/>
      <c r="US46" s="2"/>
      <c r="UT46" s="2"/>
      <c r="UU46" s="2"/>
      <c r="UV46" s="2"/>
      <c r="UW46" s="2"/>
      <c r="UX46" s="2"/>
      <c r="UY46" s="2"/>
      <c r="UZ46" s="2"/>
      <c r="VA46" s="2"/>
      <c r="VB46" s="2"/>
      <c r="VC46" s="2"/>
      <c r="VD46" s="2"/>
      <c r="VE46" s="2"/>
      <c r="VF46" s="2"/>
      <c r="VG46" s="2"/>
      <c r="VH46" s="2"/>
      <c r="VI46" s="2"/>
      <c r="VJ46" s="2"/>
      <c r="VK46" s="2"/>
      <c r="VL46" s="2"/>
      <c r="VM46" s="2"/>
      <c r="VN46" s="2"/>
      <c r="VO46" s="2"/>
      <c r="VP46" s="2"/>
      <c r="VQ46" s="2"/>
      <c r="VR46" s="2"/>
      <c r="VS46" s="2"/>
      <c r="VT46" s="2"/>
      <c r="VU46" s="2"/>
      <c r="VV46" s="2"/>
      <c r="VW46" s="2"/>
      <c r="VX46" s="2"/>
      <c r="VY46" s="2"/>
      <c r="VZ46" s="2"/>
      <c r="WA46" s="2"/>
      <c r="WB46" s="2"/>
      <c r="WC46" s="2"/>
      <c r="WD46" s="2"/>
      <c r="WE46" s="2"/>
      <c r="WF46" s="2"/>
      <c r="WG46" s="2"/>
      <c r="WH46" s="2"/>
      <c r="WI46" s="2"/>
      <c r="WJ46" s="2"/>
      <c r="WK46" s="2"/>
      <c r="WL46" s="2"/>
      <c r="WM46" s="2"/>
      <c r="WN46" s="2"/>
      <c r="WO46" s="2"/>
      <c r="WP46" s="2"/>
      <c r="WQ46" s="2"/>
      <c r="WR46" s="2"/>
      <c r="WS46" s="2"/>
      <c r="WT46" s="2"/>
      <c r="WU46" s="2"/>
      <c r="WV46" s="2"/>
      <c r="WW46" s="2"/>
      <c r="WX46" s="2"/>
      <c r="WY46" s="2"/>
      <c r="WZ46" s="2"/>
      <c r="XA46" s="2"/>
      <c r="XB46" s="2"/>
      <c r="XC46" s="2"/>
      <c r="XD46" s="2"/>
      <c r="XE46" s="2"/>
      <c r="XF46" s="2"/>
      <c r="XG46" s="2"/>
      <c r="XH46" s="2"/>
      <c r="XI46" s="2"/>
      <c r="XJ46" s="2"/>
      <c r="XK46" s="2"/>
      <c r="XL46" s="2"/>
      <c r="XM46" s="2"/>
      <c r="XN46" s="2"/>
      <c r="XO46" s="2"/>
      <c r="XP46" s="2"/>
      <c r="XQ46" s="2"/>
      <c r="XR46" s="2"/>
      <c r="XS46" s="2"/>
      <c r="XT46" s="2"/>
      <c r="XU46" s="2"/>
      <c r="XV46" s="2"/>
      <c r="XW46" s="2"/>
      <c r="XX46" s="2"/>
      <c r="XY46" s="2"/>
      <c r="XZ46" s="2"/>
      <c r="YA46" s="2"/>
      <c r="YB46" s="2"/>
      <c r="YC46" s="2"/>
      <c r="YD46" s="2"/>
      <c r="YE46" s="2"/>
      <c r="YF46" s="2"/>
      <c r="YG46" s="2"/>
      <c r="YH46" s="2"/>
      <c r="YI46" s="2"/>
      <c r="YJ46" s="2"/>
      <c r="YK46" s="2"/>
      <c r="YL46" s="2"/>
      <c r="YM46" s="2"/>
      <c r="YN46" s="2"/>
      <c r="YO46" s="2"/>
      <c r="YP46" s="2"/>
      <c r="YQ46" s="2"/>
      <c r="YR46" s="2"/>
      <c r="YS46" s="2"/>
      <c r="YT46" s="2"/>
      <c r="YU46" s="2"/>
      <c r="YV46" s="2"/>
      <c r="YW46" s="2"/>
      <c r="YX46" s="2"/>
      <c r="YY46" s="2"/>
      <c r="YZ46" s="2"/>
      <c r="ZA46" s="2"/>
      <c r="ZB46" s="2"/>
      <c r="ZC46" s="2"/>
      <c r="ZD46" s="2"/>
      <c r="ZE46" s="2"/>
      <c r="ZF46" s="2"/>
      <c r="ZG46" s="2"/>
      <c r="ZH46" s="2"/>
      <c r="ZI46" s="2"/>
      <c r="ZJ46" s="2"/>
      <c r="ZK46" s="2"/>
      <c r="ZL46" s="2"/>
      <c r="ZM46" s="2"/>
      <c r="ZN46" s="2"/>
      <c r="ZO46" s="2"/>
      <c r="ZP46" s="2"/>
      <c r="ZQ46" s="2"/>
      <c r="ZR46" s="2"/>
      <c r="ZS46" s="2"/>
      <c r="ZT46" s="2"/>
      <c r="ZU46" s="2"/>
      <c r="ZV46" s="2"/>
      <c r="ZW46" s="2"/>
      <c r="ZX46" s="2"/>
      <c r="ZY46" s="2"/>
      <c r="ZZ46" s="2"/>
      <c r="AAA46" s="2"/>
      <c r="AAB46" s="2"/>
      <c r="AAC46" s="2"/>
      <c r="AAD46" s="2"/>
    </row>
    <row r="47" spans="1:706" x14ac:dyDescent="0.2">
      <c r="A47" s="20">
        <v>41578</v>
      </c>
      <c r="B47" s="19">
        <v>0.66555736338003624</v>
      </c>
      <c r="NA47" s="8"/>
      <c r="NB47" s="8"/>
      <c r="NC47" s="8"/>
      <c r="ND47" s="8"/>
      <c r="NE47" s="8"/>
      <c r="NF47" s="8"/>
      <c r="NG47" s="8"/>
      <c r="NH47" s="8"/>
      <c r="NI47" s="8"/>
      <c r="NJ47" s="8"/>
      <c r="NK47" s="8"/>
      <c r="NL47" s="8"/>
      <c r="NM47" s="8"/>
      <c r="NN47" s="8"/>
      <c r="NO47" s="8"/>
      <c r="NP47" s="8"/>
      <c r="NQ47" s="8"/>
      <c r="NR47" s="8"/>
      <c r="NS47" s="8"/>
      <c r="NT47" s="8"/>
      <c r="NU47" s="8"/>
      <c r="NV47" s="8"/>
      <c r="NW47" s="8"/>
      <c r="NX47" s="8"/>
      <c r="NY47" s="8"/>
      <c r="NZ47" s="8"/>
      <c r="OA47" s="8"/>
      <c r="OB47" s="8"/>
      <c r="OC47" s="8"/>
      <c r="OD47" s="8"/>
      <c r="OE47" s="8"/>
      <c r="OF47" s="8"/>
      <c r="OG47" s="8"/>
      <c r="OH47" s="8"/>
      <c r="OI47" s="8"/>
      <c r="OJ47" s="8"/>
      <c r="OK47" s="8"/>
      <c r="OL47" s="8"/>
      <c r="OM47" s="8"/>
      <c r="ON47" s="8"/>
      <c r="OO47" s="8"/>
      <c r="OP47" s="8"/>
      <c r="OQ47" s="8"/>
      <c r="OR47" s="8"/>
      <c r="OS47" s="8"/>
      <c r="OT47" s="8"/>
      <c r="OU47" s="8"/>
      <c r="OV47" s="8"/>
      <c r="OW47" s="8"/>
      <c r="OX47" s="8"/>
      <c r="OY47" s="8"/>
      <c r="OZ47" s="8"/>
      <c r="PA47" s="8"/>
      <c r="PB47" s="8"/>
      <c r="PC47" s="8"/>
      <c r="PD47" s="8"/>
      <c r="PE47" s="8"/>
      <c r="PF47" s="8"/>
      <c r="PG47" s="8"/>
      <c r="PH47" s="8"/>
      <c r="PI47" s="8"/>
      <c r="PJ47" s="8"/>
      <c r="PK47" s="8"/>
      <c r="PL47" s="8"/>
      <c r="PM47" s="8"/>
      <c r="PN47" s="8"/>
      <c r="PO47" s="8"/>
      <c r="PP47" s="8"/>
      <c r="PQ47" s="8"/>
      <c r="PR47" s="8"/>
      <c r="PS47" s="8"/>
      <c r="PT47" s="8"/>
      <c r="PU47" s="8"/>
      <c r="PV47" s="8"/>
      <c r="PW47" s="8"/>
      <c r="PX47" s="8"/>
      <c r="PY47" s="8"/>
      <c r="PZ47" s="8"/>
      <c r="QA47" s="8"/>
      <c r="QB47" s="8"/>
      <c r="QC47" s="8"/>
      <c r="QD47" s="8"/>
      <c r="QE47" s="8"/>
      <c r="QF47" s="8"/>
      <c r="QG47" s="8"/>
      <c r="QH47" s="8"/>
      <c r="QI47" s="8"/>
      <c r="QJ47" s="8"/>
      <c r="QK47" s="8"/>
      <c r="QL47" s="8"/>
      <c r="QM47" s="8"/>
      <c r="QN47" s="8"/>
      <c r="QO47" s="8"/>
      <c r="QP47" s="8"/>
      <c r="QQ47" s="8"/>
      <c r="QR47" s="8"/>
      <c r="QS47" s="8"/>
      <c r="QT47" s="8"/>
      <c r="QU47" s="8"/>
      <c r="QV47" s="8"/>
      <c r="QW47" s="8"/>
      <c r="QX47" s="8"/>
      <c r="QY47" s="8"/>
      <c r="QZ47" s="8"/>
      <c r="RA47" s="8"/>
      <c r="RB47" s="8"/>
      <c r="RC47" s="8"/>
      <c r="RD47" s="8"/>
      <c r="RE47" s="8"/>
      <c r="RF47" s="8"/>
      <c r="RG47" s="8"/>
      <c r="RH47" s="8"/>
      <c r="RI47" s="8"/>
      <c r="RJ47" s="8"/>
      <c r="RK47" s="8"/>
      <c r="RL47" s="8"/>
      <c r="RM47" s="8"/>
      <c r="RN47" s="8"/>
      <c r="RO47" s="8"/>
      <c r="RP47" s="8"/>
      <c r="RQ47" s="8"/>
      <c r="RR47" s="8"/>
      <c r="RS47" s="8"/>
      <c r="RT47" s="8"/>
      <c r="RU47" s="8"/>
      <c r="RV47" s="8"/>
      <c r="RW47" s="8"/>
      <c r="RX47" s="8"/>
      <c r="RY47" s="8"/>
      <c r="RZ47" s="8"/>
      <c r="SA47" s="8"/>
      <c r="SB47" s="8"/>
      <c r="SC47" s="8"/>
      <c r="SD47" s="8"/>
      <c r="SE47" s="8"/>
      <c r="SF47" s="8"/>
      <c r="SG47" s="8"/>
      <c r="SH47" s="8"/>
      <c r="SI47" s="8"/>
      <c r="SJ47" s="8"/>
      <c r="SK47" s="8"/>
      <c r="SL47" s="8"/>
      <c r="SM47" s="8"/>
      <c r="SN47" s="8"/>
      <c r="SO47" s="8"/>
      <c r="SP47" s="8"/>
      <c r="SQ47" s="8"/>
      <c r="SR47" s="8"/>
      <c r="SS47" s="8"/>
      <c r="ST47" s="8"/>
      <c r="SU47" s="8"/>
      <c r="SV47" s="8"/>
      <c r="SW47" s="8"/>
      <c r="SX47" s="8"/>
      <c r="SY47" s="8"/>
      <c r="SZ47" s="8"/>
      <c r="TA47" s="8"/>
      <c r="TB47" s="8"/>
      <c r="TC47" s="8"/>
      <c r="TD47" s="8"/>
      <c r="TE47" s="8"/>
      <c r="TF47" s="8"/>
      <c r="TG47" s="8"/>
      <c r="TH47" s="8"/>
      <c r="TI47" s="8"/>
      <c r="TJ47" s="8"/>
      <c r="TK47" s="8"/>
      <c r="TL47" s="8"/>
      <c r="TM47" s="8"/>
      <c r="TN47" s="8"/>
      <c r="TO47" s="8"/>
      <c r="TP47" s="8"/>
      <c r="TQ47" s="8"/>
      <c r="TR47" s="8"/>
      <c r="TS47" s="8"/>
      <c r="TT47" s="8"/>
      <c r="TU47" s="8"/>
      <c r="TV47" s="8"/>
      <c r="TW47" s="8"/>
      <c r="TX47" s="8"/>
      <c r="TY47" s="8"/>
      <c r="TZ47" s="8"/>
      <c r="UA47" s="8"/>
      <c r="UB47" s="8"/>
      <c r="UC47" s="8"/>
      <c r="UD47" s="8"/>
      <c r="UE47" s="8"/>
      <c r="UF47" s="8"/>
      <c r="UG47" s="8"/>
      <c r="UH47" s="8"/>
      <c r="UI47" s="8"/>
      <c r="UJ47" s="8"/>
      <c r="UK47" s="8"/>
      <c r="UL47" s="8"/>
      <c r="UM47" s="8"/>
      <c r="UN47" s="8"/>
      <c r="UO47" s="8"/>
      <c r="UP47" s="8"/>
      <c r="UQ47" s="8"/>
      <c r="UR47" s="8"/>
      <c r="US47" s="8"/>
      <c r="UT47" s="8"/>
      <c r="UU47" s="8"/>
      <c r="UV47" s="8"/>
      <c r="UW47" s="8"/>
      <c r="UX47" s="8"/>
      <c r="UY47" s="8"/>
      <c r="UZ47" s="8"/>
      <c r="VA47" s="8"/>
      <c r="VB47" s="8"/>
      <c r="VC47" s="8"/>
      <c r="VD47" s="8"/>
      <c r="VE47" s="8"/>
      <c r="VF47" s="8"/>
      <c r="VG47" s="8"/>
      <c r="VH47" s="8"/>
      <c r="VI47" s="8"/>
      <c r="VJ47" s="8"/>
      <c r="VK47" s="8"/>
      <c r="VL47" s="8"/>
      <c r="VM47" s="8"/>
      <c r="VN47" s="8"/>
      <c r="VO47" s="8"/>
      <c r="VP47" s="8"/>
      <c r="VQ47" s="8"/>
      <c r="VR47" s="8"/>
      <c r="VS47" s="8"/>
      <c r="VT47" s="8"/>
      <c r="VU47" s="8"/>
      <c r="VV47" s="8"/>
      <c r="VW47" s="8"/>
      <c r="VX47" s="8"/>
      <c r="VY47" s="8"/>
      <c r="VZ47" s="8"/>
      <c r="WA47" s="8"/>
      <c r="WB47" s="8"/>
      <c r="WC47" s="8"/>
      <c r="WD47" s="8"/>
      <c r="WE47" s="8"/>
      <c r="WF47" s="8"/>
      <c r="WG47" s="8"/>
      <c r="WH47" s="8"/>
      <c r="WI47" s="8"/>
      <c r="WJ47" s="8"/>
      <c r="WK47" s="8"/>
      <c r="WL47" s="8"/>
      <c r="WM47" s="8"/>
      <c r="WN47" s="8"/>
      <c r="WO47" s="8"/>
      <c r="WP47" s="8"/>
      <c r="WQ47" s="8"/>
      <c r="WR47" s="8"/>
      <c r="WS47" s="8"/>
      <c r="WT47" s="8"/>
      <c r="WU47" s="8"/>
      <c r="WV47" s="8"/>
      <c r="WW47" s="8"/>
      <c r="WX47" s="8"/>
      <c r="WY47" s="8"/>
      <c r="WZ47" s="8"/>
      <c r="XA47" s="8"/>
      <c r="XB47" s="8"/>
      <c r="XC47" s="8"/>
      <c r="XD47" s="8"/>
      <c r="XE47" s="8"/>
      <c r="XF47" s="8"/>
      <c r="XG47" s="8"/>
      <c r="XH47" s="8"/>
      <c r="XI47" s="8"/>
      <c r="XJ47" s="8"/>
      <c r="XK47" s="8"/>
      <c r="XL47" s="8"/>
      <c r="XM47" s="8"/>
      <c r="XN47" s="8"/>
      <c r="XO47" s="8"/>
      <c r="XP47" s="8"/>
      <c r="XQ47" s="8"/>
      <c r="XR47" s="8"/>
      <c r="XS47" s="8"/>
      <c r="XT47" s="8"/>
      <c r="XU47" s="8"/>
      <c r="XV47" s="8"/>
      <c r="XW47" s="8"/>
      <c r="XX47" s="8"/>
      <c r="XY47" s="8"/>
      <c r="XZ47" s="8"/>
      <c r="YA47" s="8"/>
      <c r="YB47" s="8"/>
      <c r="YC47" s="8"/>
      <c r="YD47" s="8"/>
      <c r="YE47" s="8"/>
      <c r="YF47" s="8"/>
      <c r="YG47" s="8"/>
      <c r="YH47" s="8"/>
      <c r="YI47" s="8"/>
      <c r="YJ47" s="8"/>
      <c r="YK47" s="8"/>
      <c r="YL47" s="8"/>
      <c r="YM47" s="8"/>
      <c r="YN47" s="8"/>
      <c r="YO47" s="8"/>
      <c r="YP47" s="8"/>
      <c r="YQ47" s="8"/>
      <c r="YR47" s="8"/>
      <c r="YS47" s="8"/>
      <c r="YT47" s="8"/>
      <c r="YU47" s="8"/>
      <c r="YV47" s="8"/>
      <c r="YW47" s="8"/>
      <c r="YX47" s="8"/>
      <c r="YY47" s="8"/>
      <c r="YZ47" s="8"/>
      <c r="ZA47" s="8"/>
      <c r="ZB47" s="8"/>
      <c r="ZC47" s="8"/>
      <c r="ZD47" s="8"/>
      <c r="ZE47" s="8"/>
      <c r="ZF47" s="8"/>
      <c r="ZG47" s="8"/>
      <c r="ZH47" s="8"/>
      <c r="ZI47" s="8"/>
      <c r="ZJ47" s="8"/>
      <c r="ZK47" s="8"/>
      <c r="ZL47" s="8"/>
      <c r="ZM47" s="8"/>
      <c r="ZN47" s="8"/>
      <c r="ZO47" s="8"/>
      <c r="ZP47" s="8"/>
      <c r="ZQ47" s="8"/>
      <c r="ZR47" s="8"/>
      <c r="ZS47" s="8"/>
      <c r="ZT47" s="8"/>
      <c r="ZU47" s="8"/>
      <c r="ZV47" s="8"/>
      <c r="ZW47" s="8"/>
      <c r="ZX47" s="8"/>
      <c r="ZY47" s="8"/>
      <c r="ZZ47" s="8"/>
      <c r="AAA47" s="8"/>
      <c r="AAB47" s="8"/>
      <c r="AAC47" s="8"/>
      <c r="AAD47" s="8"/>
    </row>
    <row r="48" spans="1:706" x14ac:dyDescent="0.2">
      <c r="A48" s="20">
        <v>41608</v>
      </c>
      <c r="B48" s="19">
        <v>0.6671124942454979</v>
      </c>
      <c r="NA48" s="8"/>
      <c r="NB48" s="8"/>
      <c r="NC48" s="8"/>
      <c r="ND48" s="8"/>
      <c r="NE48" s="8"/>
      <c r="NF48" s="8"/>
      <c r="NG48" s="8"/>
      <c r="NH48" s="8"/>
      <c r="NI48" s="8"/>
      <c r="NJ48" s="8"/>
      <c r="NK48" s="8"/>
      <c r="NL48" s="8"/>
      <c r="NM48" s="8"/>
      <c r="NN48" s="8"/>
      <c r="NO48" s="8"/>
      <c r="NP48" s="8"/>
      <c r="NQ48" s="8"/>
      <c r="NR48" s="8"/>
      <c r="NS48" s="8"/>
      <c r="NT48" s="8"/>
      <c r="NU48" s="8"/>
      <c r="NV48" s="8"/>
      <c r="NW48" s="8"/>
      <c r="NX48" s="8"/>
      <c r="NY48" s="8"/>
      <c r="NZ48" s="8"/>
      <c r="OA48" s="8"/>
      <c r="OB48" s="8"/>
      <c r="OC48" s="8"/>
      <c r="OD48" s="8"/>
      <c r="OE48" s="8"/>
      <c r="OF48" s="8"/>
      <c r="OG48" s="8"/>
      <c r="OH48" s="8"/>
      <c r="OI48" s="8"/>
      <c r="OJ48" s="8"/>
      <c r="OK48" s="8"/>
      <c r="OL48" s="8"/>
      <c r="OM48" s="8"/>
      <c r="ON48" s="8"/>
      <c r="OO48" s="8"/>
      <c r="OP48" s="8"/>
      <c r="OQ48" s="8"/>
      <c r="OR48" s="8"/>
      <c r="OS48" s="8"/>
      <c r="OT48" s="8"/>
      <c r="OU48" s="8"/>
      <c r="OV48" s="8"/>
      <c r="OW48" s="8"/>
      <c r="OX48" s="8"/>
      <c r="OY48" s="8"/>
      <c r="OZ48" s="8"/>
      <c r="PA48" s="8"/>
      <c r="PB48" s="8"/>
      <c r="PC48" s="8"/>
      <c r="PD48" s="8"/>
      <c r="PE48" s="8"/>
      <c r="PF48" s="8"/>
      <c r="PG48" s="8"/>
      <c r="PH48" s="8"/>
      <c r="PI48" s="8"/>
      <c r="PJ48" s="8"/>
      <c r="PK48" s="8"/>
      <c r="PL48" s="8"/>
      <c r="PM48" s="8"/>
      <c r="PN48" s="8"/>
      <c r="PO48" s="8"/>
      <c r="PP48" s="8"/>
      <c r="PQ48" s="8"/>
      <c r="PR48" s="8"/>
      <c r="PS48" s="8"/>
      <c r="PT48" s="8"/>
      <c r="PU48" s="8"/>
      <c r="PV48" s="8"/>
      <c r="PW48" s="8"/>
      <c r="PX48" s="8"/>
      <c r="PY48" s="8"/>
      <c r="PZ48" s="8"/>
      <c r="QA48" s="8"/>
      <c r="QB48" s="8"/>
      <c r="QC48" s="8"/>
      <c r="QD48" s="8"/>
      <c r="QE48" s="8"/>
      <c r="QF48" s="8"/>
      <c r="QG48" s="8"/>
      <c r="QH48" s="8"/>
      <c r="QI48" s="8"/>
      <c r="QJ48" s="8"/>
      <c r="QK48" s="8"/>
      <c r="QL48" s="8"/>
      <c r="QM48" s="8"/>
      <c r="QN48" s="8"/>
      <c r="QO48" s="8"/>
      <c r="QP48" s="8"/>
      <c r="QQ48" s="8"/>
      <c r="QR48" s="8"/>
      <c r="QS48" s="8"/>
      <c r="QT48" s="8"/>
      <c r="QU48" s="8"/>
      <c r="QV48" s="8"/>
      <c r="QW48" s="8"/>
      <c r="QX48" s="8"/>
      <c r="QY48" s="8"/>
      <c r="QZ48" s="8"/>
      <c r="RA48" s="8"/>
      <c r="RB48" s="8"/>
      <c r="RC48" s="8"/>
      <c r="RD48" s="8"/>
      <c r="RE48" s="8"/>
      <c r="RF48" s="8"/>
      <c r="RG48" s="8"/>
      <c r="RH48" s="8"/>
      <c r="RI48" s="8"/>
      <c r="RJ48" s="8"/>
      <c r="RK48" s="8"/>
      <c r="RL48" s="8"/>
      <c r="RM48" s="8"/>
      <c r="RN48" s="8"/>
      <c r="RO48" s="8"/>
      <c r="RP48" s="8"/>
      <c r="RQ48" s="8"/>
      <c r="RR48" s="8"/>
      <c r="RS48" s="8"/>
      <c r="RT48" s="8"/>
      <c r="RU48" s="8"/>
      <c r="RV48" s="8"/>
      <c r="RW48" s="8"/>
      <c r="RX48" s="8"/>
      <c r="RY48" s="8"/>
      <c r="RZ48" s="8"/>
      <c r="SA48" s="8"/>
      <c r="SB48" s="8"/>
      <c r="SC48" s="8"/>
      <c r="SD48" s="8"/>
      <c r="SE48" s="8"/>
      <c r="SF48" s="8"/>
      <c r="SG48" s="8"/>
      <c r="SH48" s="8"/>
      <c r="SI48" s="8"/>
      <c r="SJ48" s="8"/>
      <c r="SK48" s="8"/>
      <c r="SL48" s="8"/>
      <c r="SM48" s="8"/>
      <c r="SN48" s="8"/>
      <c r="SO48" s="8"/>
      <c r="SP48" s="8"/>
      <c r="SQ48" s="8"/>
      <c r="SR48" s="8"/>
      <c r="SS48" s="8"/>
      <c r="ST48" s="8"/>
      <c r="SU48" s="8"/>
      <c r="SV48" s="8"/>
      <c r="SW48" s="8"/>
      <c r="SX48" s="8"/>
      <c r="SY48" s="8"/>
      <c r="SZ48" s="8"/>
      <c r="TA48" s="8"/>
      <c r="TB48" s="8"/>
      <c r="TC48" s="8"/>
      <c r="TD48" s="8"/>
      <c r="TE48" s="8"/>
      <c r="TF48" s="8"/>
      <c r="TG48" s="8"/>
      <c r="TH48" s="8"/>
      <c r="TI48" s="8"/>
      <c r="TJ48" s="8"/>
      <c r="TK48" s="8"/>
      <c r="TL48" s="8"/>
      <c r="TM48" s="8"/>
      <c r="TN48" s="8"/>
      <c r="TO48" s="8"/>
      <c r="TP48" s="8"/>
      <c r="TQ48" s="8"/>
      <c r="TR48" s="8"/>
      <c r="TS48" s="8"/>
      <c r="TT48" s="8"/>
      <c r="TU48" s="8"/>
      <c r="TV48" s="8"/>
      <c r="TW48" s="8"/>
      <c r="TX48" s="8"/>
      <c r="TY48" s="8"/>
      <c r="TZ48" s="8"/>
      <c r="UA48" s="8"/>
      <c r="UB48" s="8"/>
      <c r="UC48" s="8"/>
      <c r="UD48" s="8"/>
      <c r="UE48" s="8"/>
      <c r="UF48" s="8"/>
      <c r="UG48" s="8"/>
      <c r="UH48" s="8"/>
      <c r="UI48" s="8"/>
      <c r="UJ48" s="8"/>
      <c r="UK48" s="8"/>
      <c r="UL48" s="8"/>
      <c r="UM48" s="8"/>
      <c r="UN48" s="8"/>
      <c r="UO48" s="8"/>
      <c r="UP48" s="8"/>
      <c r="UQ48" s="8"/>
      <c r="UR48" s="8"/>
      <c r="US48" s="8"/>
      <c r="UT48" s="8"/>
      <c r="UU48" s="8"/>
      <c r="UV48" s="8"/>
      <c r="UW48" s="8"/>
      <c r="UX48" s="8"/>
      <c r="UY48" s="8"/>
      <c r="UZ48" s="8"/>
      <c r="VA48" s="8"/>
      <c r="VB48" s="8"/>
      <c r="VC48" s="8"/>
      <c r="VD48" s="8"/>
      <c r="VE48" s="8"/>
      <c r="VF48" s="8"/>
      <c r="VG48" s="8"/>
      <c r="VH48" s="8"/>
      <c r="VI48" s="8"/>
      <c r="VJ48" s="8"/>
      <c r="VK48" s="8"/>
      <c r="VL48" s="8"/>
      <c r="VM48" s="8"/>
      <c r="VN48" s="8"/>
      <c r="VO48" s="8"/>
      <c r="VP48" s="8"/>
      <c r="VQ48" s="8"/>
      <c r="VR48" s="8"/>
      <c r="VS48" s="8"/>
      <c r="VT48" s="8"/>
      <c r="VU48" s="8"/>
      <c r="VV48" s="8"/>
      <c r="VW48" s="8"/>
      <c r="VX48" s="8"/>
      <c r="VY48" s="8"/>
      <c r="VZ48" s="8"/>
      <c r="WA48" s="8"/>
      <c r="WB48" s="8"/>
      <c r="WC48" s="8"/>
      <c r="WD48" s="8"/>
      <c r="WE48" s="8"/>
      <c r="WF48" s="8"/>
      <c r="WG48" s="8"/>
      <c r="WH48" s="8"/>
      <c r="WI48" s="8"/>
      <c r="WJ48" s="8"/>
      <c r="WK48" s="8"/>
      <c r="WL48" s="8"/>
      <c r="WM48" s="8"/>
      <c r="WN48" s="8"/>
      <c r="WO48" s="8"/>
      <c r="WP48" s="8"/>
      <c r="WQ48" s="8"/>
      <c r="WR48" s="8"/>
      <c r="WS48" s="8"/>
      <c r="WT48" s="8"/>
      <c r="WU48" s="8"/>
      <c r="WV48" s="8"/>
      <c r="WW48" s="8"/>
      <c r="WX48" s="8"/>
      <c r="WY48" s="8"/>
      <c r="WZ48" s="8"/>
      <c r="XA48" s="8"/>
      <c r="XB48" s="8"/>
      <c r="XC48" s="8"/>
      <c r="XD48" s="8"/>
      <c r="XE48" s="8"/>
      <c r="XF48" s="8"/>
      <c r="XG48" s="8"/>
      <c r="XH48" s="8"/>
      <c r="XI48" s="8"/>
      <c r="XJ48" s="8"/>
      <c r="XK48" s="8"/>
      <c r="XL48" s="8"/>
      <c r="XM48" s="8"/>
      <c r="XN48" s="8"/>
      <c r="XO48" s="8"/>
      <c r="XP48" s="8"/>
      <c r="XQ48" s="8"/>
      <c r="XR48" s="8"/>
      <c r="XS48" s="8"/>
      <c r="XT48" s="8"/>
      <c r="XU48" s="8"/>
      <c r="XV48" s="8"/>
      <c r="XW48" s="8"/>
      <c r="XX48" s="8"/>
      <c r="XY48" s="8"/>
      <c r="XZ48" s="8"/>
      <c r="YA48" s="8"/>
      <c r="YB48" s="8"/>
      <c r="YC48" s="8"/>
      <c r="YD48" s="8"/>
      <c r="YE48" s="8"/>
      <c r="YF48" s="8"/>
      <c r="YG48" s="8"/>
      <c r="YH48" s="8"/>
      <c r="YI48" s="8"/>
      <c r="YJ48" s="8"/>
      <c r="YK48" s="8"/>
      <c r="YL48" s="8"/>
      <c r="YM48" s="8"/>
      <c r="YN48" s="8"/>
      <c r="YO48" s="8"/>
      <c r="YP48" s="8"/>
      <c r="YQ48" s="8"/>
      <c r="YR48" s="8"/>
      <c r="YS48" s="8"/>
      <c r="YT48" s="8"/>
      <c r="YU48" s="8"/>
      <c r="YV48" s="8"/>
      <c r="YW48" s="8"/>
      <c r="YX48" s="8"/>
      <c r="YY48" s="8"/>
      <c r="YZ48" s="8"/>
      <c r="ZA48" s="8"/>
      <c r="ZB48" s="8"/>
      <c r="ZC48" s="8"/>
      <c r="ZD48" s="8"/>
      <c r="ZE48" s="8"/>
      <c r="ZF48" s="8"/>
      <c r="ZG48" s="8"/>
      <c r="ZH48" s="8"/>
      <c r="ZI48" s="8"/>
      <c r="ZJ48" s="8"/>
      <c r="ZK48" s="8"/>
      <c r="ZL48" s="8"/>
      <c r="ZM48" s="8"/>
      <c r="ZN48" s="8"/>
      <c r="ZO48" s="8"/>
      <c r="ZP48" s="8"/>
      <c r="ZQ48" s="8"/>
      <c r="ZR48" s="8"/>
      <c r="ZS48" s="8"/>
      <c r="ZT48" s="8"/>
      <c r="ZU48" s="8"/>
      <c r="ZV48" s="8"/>
      <c r="ZW48" s="8"/>
      <c r="ZX48" s="8"/>
      <c r="ZY48" s="8"/>
      <c r="ZZ48" s="8"/>
      <c r="AAA48" s="8"/>
      <c r="AAB48" s="8"/>
      <c r="AAC48" s="8"/>
      <c r="AAD48" s="8"/>
    </row>
    <row r="49" spans="1:706" x14ac:dyDescent="0.2">
      <c r="A49" s="20">
        <v>41639</v>
      </c>
      <c r="B49" s="19">
        <v>0.65629484566448781</v>
      </c>
      <c r="NA49" s="8"/>
      <c r="NB49" s="8"/>
      <c r="NC49" s="8"/>
      <c r="ND49" s="8"/>
      <c r="NE49" s="8"/>
      <c r="NF49" s="8"/>
      <c r="NG49" s="8"/>
      <c r="NH49" s="8"/>
      <c r="NI49" s="8"/>
      <c r="NJ49" s="8"/>
      <c r="NK49" s="8"/>
      <c r="NL49" s="8"/>
      <c r="NM49" s="8"/>
      <c r="NN49" s="8"/>
      <c r="NO49" s="8"/>
      <c r="NP49" s="8"/>
      <c r="NQ49" s="8"/>
      <c r="NR49" s="8"/>
      <c r="NS49" s="8"/>
      <c r="NT49" s="8"/>
      <c r="NU49" s="8"/>
      <c r="NV49" s="8"/>
      <c r="NW49" s="8"/>
      <c r="NX49" s="8"/>
      <c r="NY49" s="8"/>
      <c r="NZ49" s="8"/>
      <c r="OA49" s="8"/>
      <c r="OB49" s="8"/>
      <c r="OC49" s="8"/>
      <c r="OD49" s="8"/>
      <c r="OE49" s="8"/>
      <c r="OF49" s="8"/>
      <c r="OG49" s="8"/>
      <c r="OH49" s="8"/>
      <c r="OI49" s="8"/>
      <c r="OJ49" s="8"/>
      <c r="OK49" s="8"/>
      <c r="OL49" s="8"/>
      <c r="OM49" s="8"/>
      <c r="ON49" s="8"/>
      <c r="OO49" s="8"/>
      <c r="OP49" s="8"/>
      <c r="OQ49" s="8"/>
      <c r="OR49" s="8"/>
      <c r="OS49" s="8"/>
      <c r="OT49" s="8"/>
      <c r="OU49" s="8"/>
      <c r="OV49" s="8"/>
      <c r="OW49" s="8"/>
      <c r="OX49" s="8"/>
      <c r="OY49" s="8"/>
      <c r="OZ49" s="8"/>
      <c r="PA49" s="8"/>
      <c r="PB49" s="8"/>
      <c r="PC49" s="8"/>
      <c r="PD49" s="8"/>
      <c r="PE49" s="8"/>
      <c r="PF49" s="8"/>
      <c r="PG49" s="8"/>
      <c r="PH49" s="8"/>
      <c r="PI49" s="8"/>
      <c r="PJ49" s="8"/>
      <c r="PK49" s="8"/>
      <c r="PL49" s="8"/>
      <c r="PM49" s="8"/>
      <c r="PN49" s="8"/>
      <c r="PO49" s="8"/>
      <c r="PP49" s="8"/>
      <c r="PQ49" s="8"/>
      <c r="PR49" s="8"/>
      <c r="PS49" s="8"/>
      <c r="PT49" s="8"/>
      <c r="PU49" s="8"/>
      <c r="PV49" s="8"/>
      <c r="PW49" s="8"/>
      <c r="PX49" s="8"/>
      <c r="PY49" s="8"/>
      <c r="PZ49" s="8"/>
      <c r="QA49" s="8"/>
      <c r="QB49" s="8"/>
      <c r="QC49" s="8"/>
      <c r="QD49" s="8"/>
      <c r="QE49" s="8"/>
      <c r="QF49" s="8"/>
      <c r="QG49" s="8"/>
      <c r="QH49" s="8"/>
      <c r="QI49" s="8"/>
      <c r="QJ49" s="8"/>
      <c r="QK49" s="8"/>
      <c r="QL49" s="8"/>
      <c r="QM49" s="8"/>
      <c r="QN49" s="8"/>
      <c r="QO49" s="8"/>
      <c r="QP49" s="8"/>
      <c r="QQ49" s="8"/>
      <c r="QR49" s="8"/>
      <c r="QS49" s="8"/>
      <c r="QT49" s="8"/>
      <c r="QU49" s="8"/>
      <c r="QV49" s="8"/>
      <c r="QW49" s="8"/>
      <c r="QX49" s="8"/>
      <c r="QY49" s="8"/>
      <c r="QZ49" s="8"/>
      <c r="RA49" s="8"/>
      <c r="RB49" s="8"/>
      <c r="RC49" s="8"/>
      <c r="RD49" s="8"/>
      <c r="RE49" s="8"/>
      <c r="RF49" s="8"/>
      <c r="RG49" s="8"/>
      <c r="RH49" s="8"/>
      <c r="RI49" s="8"/>
      <c r="RJ49" s="8"/>
      <c r="RK49" s="8"/>
      <c r="RL49" s="8"/>
      <c r="RM49" s="8"/>
      <c r="RN49" s="8"/>
      <c r="RO49" s="8"/>
      <c r="RP49" s="8"/>
      <c r="RQ49" s="8"/>
      <c r="RR49" s="8"/>
      <c r="RS49" s="8"/>
      <c r="RT49" s="8"/>
      <c r="RU49" s="8"/>
      <c r="RV49" s="8"/>
      <c r="RW49" s="8"/>
      <c r="RX49" s="8"/>
      <c r="RY49" s="8"/>
      <c r="RZ49" s="8"/>
      <c r="SA49" s="8"/>
      <c r="SB49" s="8"/>
      <c r="SC49" s="8"/>
      <c r="SD49" s="8"/>
      <c r="SE49" s="8"/>
      <c r="SF49" s="8"/>
      <c r="SG49" s="8"/>
      <c r="SH49" s="8"/>
      <c r="SI49" s="8"/>
      <c r="SJ49" s="8"/>
      <c r="SK49" s="8"/>
      <c r="SL49" s="8"/>
      <c r="SM49" s="8"/>
      <c r="SN49" s="8"/>
      <c r="SO49" s="8"/>
      <c r="SP49" s="8"/>
      <c r="SQ49" s="8"/>
      <c r="SR49" s="8"/>
      <c r="SS49" s="8"/>
      <c r="ST49" s="8"/>
      <c r="SU49" s="8"/>
      <c r="SV49" s="8"/>
      <c r="SW49" s="8"/>
      <c r="SX49" s="8"/>
      <c r="SY49" s="8"/>
      <c r="SZ49" s="8"/>
      <c r="TA49" s="8"/>
      <c r="TB49" s="8"/>
      <c r="TC49" s="8"/>
      <c r="TD49" s="8"/>
      <c r="TE49" s="8"/>
      <c r="TF49" s="8"/>
      <c r="TG49" s="8"/>
      <c r="TH49" s="8"/>
      <c r="TI49" s="8"/>
      <c r="TJ49" s="8"/>
      <c r="TK49" s="8"/>
      <c r="TL49" s="8"/>
      <c r="TM49" s="8"/>
      <c r="TN49" s="8"/>
      <c r="TO49" s="8"/>
      <c r="TP49" s="8"/>
      <c r="TQ49" s="8"/>
      <c r="TR49" s="8"/>
      <c r="TS49" s="8"/>
      <c r="TT49" s="8"/>
      <c r="TU49" s="8"/>
      <c r="TV49" s="8"/>
      <c r="TW49" s="8"/>
      <c r="TX49" s="8"/>
      <c r="TY49" s="8"/>
      <c r="TZ49" s="8"/>
      <c r="UA49" s="8"/>
      <c r="UB49" s="8"/>
      <c r="UC49" s="8"/>
      <c r="UD49" s="8"/>
      <c r="UE49" s="8"/>
      <c r="UF49" s="8"/>
      <c r="UG49" s="8"/>
      <c r="UH49" s="8"/>
      <c r="UI49" s="8"/>
      <c r="UJ49" s="8"/>
      <c r="UK49" s="8"/>
      <c r="UL49" s="8"/>
      <c r="UM49" s="8"/>
      <c r="UN49" s="8"/>
      <c r="UO49" s="8"/>
      <c r="UP49" s="8"/>
      <c r="UQ49" s="8"/>
      <c r="UR49" s="8"/>
      <c r="US49" s="8"/>
      <c r="UT49" s="8"/>
      <c r="UU49" s="8"/>
      <c r="UV49" s="8"/>
      <c r="UW49" s="8"/>
      <c r="UX49" s="8"/>
      <c r="UY49" s="8"/>
      <c r="UZ49" s="8"/>
      <c r="VA49" s="8"/>
      <c r="VB49" s="8"/>
      <c r="VC49" s="8"/>
      <c r="VD49" s="8"/>
      <c r="VE49" s="8"/>
      <c r="VF49" s="8"/>
      <c r="VG49" s="8"/>
      <c r="VH49" s="8"/>
      <c r="VI49" s="8"/>
      <c r="VJ49" s="8"/>
      <c r="VK49" s="8"/>
      <c r="VL49" s="8"/>
      <c r="VM49" s="8"/>
      <c r="VN49" s="8"/>
      <c r="VO49" s="8"/>
      <c r="VP49" s="8"/>
      <c r="VQ49" s="8"/>
      <c r="VR49" s="8"/>
      <c r="VS49" s="8"/>
      <c r="VT49" s="8"/>
      <c r="VU49" s="8"/>
      <c r="VV49" s="8"/>
      <c r="VW49" s="8"/>
      <c r="VX49" s="8"/>
      <c r="VY49" s="8"/>
      <c r="VZ49" s="8"/>
      <c r="WA49" s="8"/>
      <c r="WB49" s="8"/>
      <c r="WC49" s="8"/>
      <c r="WD49" s="8"/>
      <c r="WE49" s="8"/>
      <c r="WF49" s="8"/>
      <c r="WG49" s="8"/>
      <c r="WH49" s="8"/>
      <c r="WI49" s="8"/>
      <c r="WJ49" s="8"/>
      <c r="WK49" s="8"/>
      <c r="WL49" s="8"/>
      <c r="WM49" s="8"/>
      <c r="WN49" s="8"/>
      <c r="WO49" s="8"/>
      <c r="WP49" s="8"/>
      <c r="WQ49" s="8"/>
      <c r="WR49" s="8"/>
      <c r="WS49" s="8"/>
      <c r="WT49" s="8"/>
      <c r="WU49" s="8"/>
      <c r="WV49" s="8"/>
      <c r="WW49" s="8"/>
      <c r="WX49" s="8"/>
      <c r="WY49" s="8"/>
      <c r="WZ49" s="8"/>
      <c r="XA49" s="8"/>
      <c r="XB49" s="8"/>
      <c r="XC49" s="8"/>
      <c r="XD49" s="8"/>
      <c r="XE49" s="8"/>
      <c r="XF49" s="8"/>
      <c r="XG49" s="8"/>
      <c r="XH49" s="8"/>
      <c r="XI49" s="8"/>
      <c r="XJ49" s="8"/>
      <c r="XK49" s="8"/>
      <c r="XL49" s="8"/>
      <c r="XM49" s="8"/>
      <c r="XN49" s="8"/>
      <c r="XO49" s="8"/>
      <c r="XP49" s="8"/>
      <c r="XQ49" s="8"/>
      <c r="XR49" s="8"/>
      <c r="XS49" s="8"/>
      <c r="XT49" s="8"/>
      <c r="XU49" s="8"/>
      <c r="XV49" s="8"/>
      <c r="XW49" s="8"/>
      <c r="XX49" s="8"/>
      <c r="XY49" s="8"/>
      <c r="XZ49" s="8"/>
      <c r="YA49" s="8"/>
      <c r="YB49" s="8"/>
      <c r="YC49" s="8"/>
      <c r="YD49" s="8"/>
      <c r="YE49" s="8"/>
      <c r="YF49" s="8"/>
      <c r="YG49" s="8"/>
      <c r="YH49" s="8"/>
      <c r="YI49" s="8"/>
      <c r="YJ49" s="8"/>
      <c r="YK49" s="8"/>
      <c r="YL49" s="8"/>
      <c r="YM49" s="8"/>
      <c r="YN49" s="8"/>
      <c r="YO49" s="8"/>
      <c r="YP49" s="8"/>
      <c r="YQ49" s="8"/>
      <c r="YR49" s="8"/>
      <c r="YS49" s="8"/>
      <c r="YT49" s="8"/>
      <c r="YU49" s="8"/>
      <c r="YV49" s="8"/>
      <c r="YW49" s="8"/>
      <c r="YX49" s="8"/>
      <c r="YY49" s="8"/>
      <c r="YZ49" s="8"/>
      <c r="ZA49" s="8"/>
      <c r="ZB49" s="8"/>
      <c r="ZC49" s="8"/>
      <c r="ZD49" s="8"/>
      <c r="ZE49" s="8"/>
      <c r="ZF49" s="8"/>
      <c r="ZG49" s="8"/>
      <c r="ZH49" s="8"/>
      <c r="ZI49" s="8"/>
      <c r="ZJ49" s="8"/>
      <c r="ZK49" s="8"/>
      <c r="ZL49" s="8"/>
      <c r="ZM49" s="8"/>
      <c r="ZN49" s="8"/>
      <c r="ZO49" s="8"/>
      <c r="ZP49" s="8"/>
      <c r="ZQ49" s="8"/>
      <c r="ZR49" s="8"/>
      <c r="ZS49" s="8"/>
      <c r="ZT49" s="8"/>
      <c r="ZU49" s="8"/>
      <c r="ZV49" s="8"/>
      <c r="ZW49" s="8"/>
      <c r="ZX49" s="8"/>
      <c r="ZY49" s="8"/>
      <c r="ZZ49" s="8"/>
      <c r="AAA49" s="8"/>
      <c r="AAB49" s="8"/>
      <c r="AAC49" s="8"/>
      <c r="AAD49" s="8"/>
    </row>
    <row r="50" spans="1:706" x14ac:dyDescent="0.2">
      <c r="A50" s="20">
        <v>41670</v>
      </c>
      <c r="B50" s="19">
        <v>0.65904284539694158</v>
      </c>
      <c r="NA50" s="8"/>
      <c r="NB50" s="8"/>
      <c r="NC50" s="8"/>
      <c r="ND50" s="8"/>
      <c r="NE50" s="8"/>
      <c r="NF50" s="8"/>
      <c r="NG50" s="8"/>
      <c r="NH50" s="8"/>
      <c r="NI50" s="8"/>
      <c r="NJ50" s="8"/>
      <c r="NK50" s="8"/>
      <c r="NL50" s="8"/>
      <c r="NM50" s="8"/>
      <c r="NN50" s="8"/>
      <c r="NO50" s="8"/>
      <c r="NP50" s="8"/>
      <c r="NQ50" s="8"/>
      <c r="NR50" s="8"/>
      <c r="NS50" s="8"/>
      <c r="NT50" s="8"/>
      <c r="NU50" s="8"/>
      <c r="NV50" s="8"/>
      <c r="NW50" s="8"/>
      <c r="NX50" s="8"/>
      <c r="NY50" s="8"/>
      <c r="NZ50" s="8"/>
      <c r="OA50" s="8"/>
      <c r="OB50" s="8"/>
      <c r="OC50" s="8"/>
      <c r="OD50" s="8"/>
      <c r="OE50" s="8"/>
      <c r="OF50" s="8"/>
      <c r="OG50" s="8"/>
      <c r="OH50" s="8"/>
      <c r="OI50" s="8"/>
      <c r="OJ50" s="8"/>
      <c r="OK50" s="8"/>
      <c r="OL50" s="8"/>
      <c r="OM50" s="8"/>
      <c r="ON50" s="8"/>
      <c r="OO50" s="8"/>
      <c r="OP50" s="8"/>
      <c r="OQ50" s="8"/>
      <c r="OR50" s="8"/>
      <c r="OS50" s="8"/>
      <c r="OT50" s="8"/>
      <c r="OU50" s="8"/>
      <c r="OV50" s="8"/>
      <c r="OW50" s="8"/>
      <c r="OX50" s="8"/>
      <c r="OY50" s="8"/>
      <c r="OZ50" s="8"/>
      <c r="PA50" s="8"/>
      <c r="PB50" s="8"/>
      <c r="PC50" s="8"/>
      <c r="PD50" s="8"/>
      <c r="PE50" s="8"/>
      <c r="PF50" s="8"/>
      <c r="PG50" s="8"/>
      <c r="PH50" s="8"/>
      <c r="PI50" s="8"/>
      <c r="PJ50" s="8"/>
      <c r="PK50" s="8"/>
      <c r="PL50" s="8"/>
      <c r="PM50" s="8"/>
      <c r="PN50" s="8"/>
      <c r="PO50" s="8"/>
      <c r="PP50" s="8"/>
      <c r="PQ50" s="8"/>
      <c r="PR50" s="8"/>
      <c r="PS50" s="8"/>
      <c r="PT50" s="8"/>
      <c r="PU50" s="8"/>
      <c r="PV50" s="8"/>
      <c r="PW50" s="8"/>
      <c r="PX50" s="8"/>
      <c r="PY50" s="8"/>
      <c r="PZ50" s="8"/>
      <c r="QA50" s="8"/>
      <c r="QB50" s="8"/>
      <c r="QC50" s="8"/>
      <c r="QD50" s="8"/>
      <c r="QE50" s="8"/>
      <c r="QF50" s="8"/>
      <c r="QG50" s="8"/>
      <c r="QH50" s="8"/>
      <c r="QI50" s="8"/>
      <c r="QJ50" s="8"/>
      <c r="QK50" s="8"/>
      <c r="QL50" s="8"/>
      <c r="QM50" s="8"/>
      <c r="QN50" s="8"/>
      <c r="QO50" s="8"/>
      <c r="QP50" s="8"/>
      <c r="QQ50" s="8"/>
      <c r="QR50" s="8"/>
      <c r="QS50" s="8"/>
      <c r="QT50" s="8"/>
      <c r="QU50" s="8"/>
      <c r="QV50" s="8"/>
      <c r="QW50" s="8"/>
      <c r="QX50" s="8"/>
      <c r="QY50" s="8"/>
      <c r="QZ50" s="8"/>
      <c r="RA50" s="8"/>
      <c r="RB50" s="8"/>
      <c r="RC50" s="8"/>
      <c r="RD50" s="8"/>
      <c r="RE50" s="8"/>
      <c r="RF50" s="8"/>
      <c r="RG50" s="8"/>
      <c r="RH50" s="8"/>
      <c r="RI50" s="8"/>
      <c r="RJ50" s="8"/>
      <c r="RK50" s="8"/>
      <c r="RL50" s="8"/>
      <c r="RM50" s="8"/>
      <c r="RN50" s="8"/>
      <c r="RO50" s="8"/>
      <c r="RP50" s="8"/>
      <c r="RQ50" s="8"/>
      <c r="RR50" s="8"/>
      <c r="RS50" s="8"/>
      <c r="RT50" s="8"/>
      <c r="RU50" s="8"/>
      <c r="RV50" s="8"/>
      <c r="RW50" s="8"/>
      <c r="RX50" s="8"/>
      <c r="RY50" s="8"/>
      <c r="RZ50" s="8"/>
      <c r="SA50" s="8"/>
      <c r="SB50" s="8"/>
      <c r="SC50" s="8"/>
      <c r="SD50" s="8"/>
      <c r="SE50" s="8"/>
      <c r="SF50" s="8"/>
      <c r="SG50" s="8"/>
      <c r="SH50" s="8"/>
      <c r="SI50" s="8"/>
      <c r="SJ50" s="8"/>
      <c r="SK50" s="8"/>
      <c r="SL50" s="8"/>
      <c r="SM50" s="8"/>
      <c r="SN50" s="8"/>
      <c r="SO50" s="8"/>
      <c r="SP50" s="8"/>
      <c r="SQ50" s="8"/>
      <c r="SR50" s="8"/>
      <c r="SS50" s="8"/>
      <c r="ST50" s="8"/>
      <c r="SU50" s="8"/>
      <c r="SV50" s="8"/>
      <c r="SW50" s="8"/>
      <c r="SX50" s="8"/>
      <c r="SY50" s="8"/>
      <c r="SZ50" s="8"/>
      <c r="TA50" s="8"/>
      <c r="TB50" s="8"/>
      <c r="TC50" s="8"/>
      <c r="TD50" s="8"/>
      <c r="TE50" s="8"/>
      <c r="TF50" s="8"/>
      <c r="TG50" s="8"/>
      <c r="TH50" s="8"/>
      <c r="TI50" s="8"/>
      <c r="TJ50" s="8"/>
      <c r="TK50" s="8"/>
      <c r="TL50" s="8"/>
      <c r="TM50" s="8"/>
      <c r="TN50" s="8"/>
      <c r="TO50" s="8"/>
      <c r="TP50" s="8"/>
      <c r="TQ50" s="8"/>
      <c r="TR50" s="8"/>
      <c r="TS50" s="8"/>
      <c r="TT50" s="8"/>
      <c r="TU50" s="8"/>
      <c r="TV50" s="8"/>
      <c r="TW50" s="8"/>
      <c r="TX50" s="8"/>
      <c r="TY50" s="8"/>
      <c r="TZ50" s="8"/>
      <c r="UA50" s="8"/>
      <c r="UB50" s="8"/>
      <c r="UC50" s="8"/>
      <c r="UD50" s="8"/>
      <c r="UE50" s="8"/>
      <c r="UF50" s="8"/>
      <c r="UG50" s="8"/>
      <c r="UH50" s="8"/>
      <c r="UI50" s="8"/>
      <c r="UJ50" s="8"/>
      <c r="UK50" s="8"/>
      <c r="UL50" s="8"/>
      <c r="UM50" s="8"/>
      <c r="UN50" s="8"/>
      <c r="UO50" s="8"/>
      <c r="UP50" s="8"/>
      <c r="UQ50" s="8"/>
      <c r="UR50" s="8"/>
      <c r="US50" s="8"/>
      <c r="UT50" s="8"/>
      <c r="UU50" s="8"/>
      <c r="UV50" s="8"/>
      <c r="UW50" s="8"/>
      <c r="UX50" s="8"/>
      <c r="UY50" s="8"/>
      <c r="UZ50" s="8"/>
      <c r="VA50" s="8"/>
      <c r="VB50" s="8"/>
      <c r="VC50" s="8"/>
      <c r="VD50" s="8"/>
      <c r="VE50" s="8"/>
      <c r="VF50" s="8"/>
      <c r="VG50" s="8"/>
      <c r="VH50" s="8"/>
      <c r="VI50" s="8"/>
      <c r="VJ50" s="8"/>
      <c r="VK50" s="8"/>
      <c r="VL50" s="8"/>
      <c r="VM50" s="8"/>
      <c r="VN50" s="8"/>
      <c r="VO50" s="8"/>
      <c r="VP50" s="8"/>
      <c r="VQ50" s="8"/>
      <c r="VR50" s="8"/>
      <c r="VS50" s="8"/>
      <c r="VT50" s="8"/>
      <c r="VU50" s="8"/>
      <c r="VV50" s="8"/>
      <c r="VW50" s="8"/>
      <c r="VX50" s="8"/>
      <c r="VY50" s="8"/>
      <c r="VZ50" s="8"/>
      <c r="WA50" s="8"/>
      <c r="WB50" s="8"/>
      <c r="WC50" s="8"/>
      <c r="WD50" s="8"/>
      <c r="WE50" s="8"/>
      <c r="WF50" s="8"/>
      <c r="WG50" s="8"/>
      <c r="WH50" s="8"/>
      <c r="WI50" s="8"/>
      <c r="WJ50" s="8"/>
      <c r="WK50" s="8"/>
      <c r="WL50" s="8"/>
      <c r="WM50" s="8"/>
      <c r="WN50" s="8"/>
      <c r="WO50" s="8"/>
      <c r="WP50" s="8"/>
      <c r="WQ50" s="8"/>
      <c r="WR50" s="8"/>
      <c r="WS50" s="8"/>
      <c r="WT50" s="8"/>
      <c r="WU50" s="8"/>
      <c r="WV50" s="8"/>
      <c r="WW50" s="8"/>
      <c r="WX50" s="8"/>
      <c r="WY50" s="8"/>
      <c r="WZ50" s="8"/>
      <c r="XA50" s="8"/>
      <c r="XB50" s="8"/>
      <c r="XC50" s="8"/>
      <c r="XD50" s="8"/>
      <c r="XE50" s="8"/>
      <c r="XF50" s="8"/>
      <c r="XG50" s="8"/>
      <c r="XH50" s="8"/>
      <c r="XI50" s="8"/>
      <c r="XJ50" s="8"/>
      <c r="XK50" s="8"/>
      <c r="XL50" s="8"/>
      <c r="XM50" s="8"/>
      <c r="XN50" s="8"/>
      <c r="XO50" s="8"/>
      <c r="XP50" s="8"/>
      <c r="XQ50" s="8"/>
      <c r="XR50" s="8"/>
      <c r="XS50" s="8"/>
      <c r="XT50" s="8"/>
      <c r="XU50" s="8"/>
      <c r="XV50" s="8"/>
      <c r="XW50" s="8"/>
      <c r="XX50" s="8"/>
      <c r="XY50" s="8"/>
      <c r="XZ50" s="8"/>
      <c r="YA50" s="8"/>
      <c r="YB50" s="8"/>
      <c r="YC50" s="8"/>
      <c r="YD50" s="8"/>
      <c r="YE50" s="8"/>
      <c r="YF50" s="8"/>
      <c r="YG50" s="8"/>
      <c r="YH50" s="8"/>
      <c r="YI50" s="8"/>
      <c r="YJ50" s="8"/>
      <c r="YK50" s="8"/>
      <c r="YL50" s="8"/>
      <c r="YM50" s="8"/>
      <c r="YN50" s="8"/>
      <c r="YO50" s="8"/>
      <c r="YP50" s="8"/>
      <c r="YQ50" s="8"/>
      <c r="YR50" s="8"/>
      <c r="YS50" s="8"/>
      <c r="YT50" s="8"/>
      <c r="YU50" s="8"/>
      <c r="YV50" s="8"/>
      <c r="YW50" s="8"/>
      <c r="YX50" s="8"/>
      <c r="YY50" s="8"/>
      <c r="YZ50" s="8"/>
      <c r="ZA50" s="8"/>
      <c r="ZB50" s="8"/>
      <c r="ZC50" s="8"/>
      <c r="ZD50" s="8"/>
      <c r="ZE50" s="8"/>
      <c r="ZF50" s="8"/>
      <c r="ZG50" s="8"/>
      <c r="ZH50" s="8"/>
      <c r="ZI50" s="8"/>
      <c r="ZJ50" s="8"/>
      <c r="ZK50" s="8"/>
      <c r="ZL50" s="8"/>
      <c r="ZM50" s="8"/>
      <c r="ZN50" s="8"/>
      <c r="ZO50" s="8"/>
      <c r="ZP50" s="8"/>
      <c r="ZQ50" s="8"/>
      <c r="ZR50" s="8"/>
      <c r="ZS50" s="8"/>
      <c r="ZT50" s="8"/>
      <c r="ZU50" s="8"/>
      <c r="ZV50" s="8"/>
      <c r="ZW50" s="8"/>
      <c r="ZX50" s="8"/>
      <c r="ZY50" s="8"/>
      <c r="ZZ50" s="8"/>
      <c r="AAA50" s="8"/>
      <c r="AAB50" s="8"/>
      <c r="AAC50" s="8"/>
      <c r="AAD50" s="8"/>
    </row>
    <row r="51" spans="1:706" x14ac:dyDescent="0.2">
      <c r="A51" s="20">
        <v>41698</v>
      </c>
      <c r="B51" s="19">
        <v>0.65919927680280266</v>
      </c>
      <c r="NA51" s="8"/>
      <c r="NB51" s="8"/>
      <c r="NC51" s="8"/>
      <c r="ND51" s="8"/>
      <c r="NE51" s="8"/>
      <c r="NF51" s="8"/>
      <c r="NG51" s="8"/>
      <c r="NH51" s="8"/>
      <c r="NI51" s="8"/>
      <c r="NJ51" s="8"/>
      <c r="NK51" s="8"/>
      <c r="NL51" s="8"/>
      <c r="NM51" s="8"/>
      <c r="NN51" s="8"/>
      <c r="NO51" s="8"/>
      <c r="NP51" s="8"/>
      <c r="NQ51" s="8"/>
      <c r="NR51" s="8"/>
      <c r="NS51" s="8"/>
      <c r="NT51" s="8"/>
      <c r="NU51" s="8"/>
      <c r="NV51" s="8"/>
      <c r="NW51" s="8"/>
      <c r="NX51" s="8"/>
      <c r="NY51" s="8"/>
      <c r="NZ51" s="8"/>
      <c r="OA51" s="8"/>
      <c r="OB51" s="8"/>
      <c r="OC51" s="8"/>
      <c r="OD51" s="8"/>
      <c r="OE51" s="8"/>
      <c r="OF51" s="8"/>
      <c r="OG51" s="8"/>
      <c r="OH51" s="8"/>
      <c r="OI51" s="8"/>
      <c r="OJ51" s="8"/>
      <c r="OK51" s="8"/>
      <c r="OL51" s="8"/>
      <c r="OM51" s="8"/>
      <c r="ON51" s="8"/>
      <c r="OO51" s="8"/>
      <c r="OP51" s="8"/>
      <c r="OQ51" s="8"/>
      <c r="OR51" s="8"/>
      <c r="OS51" s="8"/>
      <c r="OT51" s="8"/>
      <c r="OU51" s="8"/>
      <c r="OV51" s="8"/>
      <c r="OW51" s="8"/>
      <c r="OX51" s="8"/>
      <c r="OY51" s="8"/>
      <c r="OZ51" s="8"/>
      <c r="PA51" s="8"/>
      <c r="PB51" s="8"/>
      <c r="PC51" s="8"/>
      <c r="PD51" s="8"/>
      <c r="PE51" s="8"/>
      <c r="PF51" s="8"/>
      <c r="PG51" s="8"/>
      <c r="PH51" s="8"/>
      <c r="PI51" s="8"/>
      <c r="PJ51" s="8"/>
      <c r="PK51" s="8"/>
      <c r="PL51" s="8"/>
      <c r="PM51" s="8"/>
      <c r="PN51" s="8"/>
      <c r="PO51" s="8"/>
      <c r="PP51" s="8"/>
      <c r="PQ51" s="8"/>
      <c r="PR51" s="8"/>
      <c r="PS51" s="8"/>
      <c r="PT51" s="8"/>
      <c r="PU51" s="8"/>
      <c r="PV51" s="8"/>
      <c r="PW51" s="8"/>
      <c r="PX51" s="8"/>
      <c r="PY51" s="8"/>
      <c r="PZ51" s="8"/>
      <c r="QA51" s="8"/>
      <c r="QB51" s="8"/>
      <c r="QC51" s="8"/>
      <c r="QD51" s="8"/>
      <c r="QE51" s="8"/>
      <c r="QF51" s="8"/>
      <c r="QG51" s="8"/>
      <c r="QH51" s="8"/>
      <c r="QI51" s="8"/>
      <c r="QJ51" s="8"/>
      <c r="QK51" s="8"/>
      <c r="QL51" s="8"/>
      <c r="QM51" s="8"/>
      <c r="QN51" s="8"/>
      <c r="QO51" s="8"/>
      <c r="QP51" s="8"/>
      <c r="QQ51" s="8"/>
      <c r="QR51" s="8"/>
      <c r="QS51" s="8"/>
      <c r="QT51" s="8"/>
      <c r="QU51" s="8"/>
      <c r="QV51" s="8"/>
      <c r="QW51" s="8"/>
      <c r="QX51" s="8"/>
      <c r="QY51" s="8"/>
      <c r="QZ51" s="8"/>
      <c r="RA51" s="8"/>
      <c r="RB51" s="8"/>
      <c r="RC51" s="8"/>
      <c r="RD51" s="8"/>
      <c r="RE51" s="8"/>
      <c r="RF51" s="8"/>
      <c r="RG51" s="8"/>
      <c r="RH51" s="8"/>
      <c r="RI51" s="8"/>
      <c r="RJ51" s="8"/>
      <c r="RK51" s="8"/>
      <c r="RL51" s="8"/>
      <c r="RM51" s="8"/>
      <c r="RN51" s="8"/>
      <c r="RO51" s="8"/>
      <c r="RP51" s="8"/>
      <c r="RQ51" s="8"/>
      <c r="RR51" s="8"/>
      <c r="RS51" s="8"/>
      <c r="RT51" s="8"/>
      <c r="RU51" s="8"/>
      <c r="RV51" s="8"/>
      <c r="RW51" s="8"/>
      <c r="RX51" s="8"/>
      <c r="RY51" s="8"/>
      <c r="RZ51" s="8"/>
      <c r="SA51" s="8"/>
      <c r="SB51" s="8"/>
      <c r="SC51" s="8"/>
      <c r="SD51" s="8"/>
      <c r="SE51" s="8"/>
      <c r="SF51" s="8"/>
      <c r="SG51" s="8"/>
      <c r="SH51" s="8"/>
      <c r="SI51" s="8"/>
      <c r="SJ51" s="8"/>
      <c r="SK51" s="8"/>
      <c r="SL51" s="8"/>
      <c r="SM51" s="8"/>
      <c r="SN51" s="8"/>
      <c r="SO51" s="8"/>
      <c r="SP51" s="8"/>
      <c r="SQ51" s="8"/>
      <c r="SR51" s="8"/>
      <c r="SS51" s="8"/>
      <c r="ST51" s="8"/>
      <c r="SU51" s="8"/>
      <c r="SV51" s="8"/>
      <c r="SW51" s="8"/>
      <c r="SX51" s="8"/>
      <c r="SY51" s="8"/>
      <c r="SZ51" s="8"/>
      <c r="TA51" s="8"/>
      <c r="TB51" s="8"/>
      <c r="TC51" s="8"/>
      <c r="TD51" s="8"/>
      <c r="TE51" s="8"/>
      <c r="TF51" s="8"/>
      <c r="TG51" s="8"/>
      <c r="TH51" s="8"/>
      <c r="TI51" s="8"/>
      <c r="TJ51" s="8"/>
      <c r="TK51" s="8"/>
      <c r="TL51" s="8"/>
      <c r="TM51" s="8"/>
      <c r="TN51" s="8"/>
      <c r="TO51" s="8"/>
      <c r="TP51" s="8"/>
      <c r="TQ51" s="8"/>
      <c r="TR51" s="8"/>
      <c r="TS51" s="8"/>
      <c r="TT51" s="8"/>
      <c r="TU51" s="8"/>
      <c r="TV51" s="8"/>
      <c r="TW51" s="8"/>
      <c r="TX51" s="8"/>
      <c r="TY51" s="8"/>
      <c r="TZ51" s="8"/>
      <c r="UA51" s="8"/>
      <c r="UB51" s="8"/>
      <c r="UC51" s="8"/>
      <c r="UD51" s="8"/>
      <c r="UE51" s="8"/>
      <c r="UF51" s="8"/>
      <c r="UG51" s="8"/>
      <c r="UH51" s="8"/>
      <c r="UI51" s="8"/>
      <c r="UJ51" s="8"/>
      <c r="UK51" s="8"/>
      <c r="UL51" s="8"/>
      <c r="UM51" s="8"/>
      <c r="UN51" s="8"/>
      <c r="UO51" s="8"/>
      <c r="UP51" s="8"/>
      <c r="UQ51" s="8"/>
      <c r="UR51" s="8"/>
      <c r="US51" s="8"/>
      <c r="UT51" s="8"/>
      <c r="UU51" s="8"/>
      <c r="UV51" s="8"/>
      <c r="UW51" s="8"/>
      <c r="UX51" s="8"/>
      <c r="UY51" s="8"/>
      <c r="UZ51" s="8"/>
      <c r="VA51" s="8"/>
      <c r="VB51" s="8"/>
      <c r="VC51" s="8"/>
      <c r="VD51" s="8"/>
      <c r="VE51" s="8"/>
      <c r="VF51" s="8"/>
      <c r="VG51" s="8"/>
      <c r="VH51" s="8"/>
      <c r="VI51" s="8"/>
      <c r="VJ51" s="8"/>
      <c r="VK51" s="8"/>
      <c r="VL51" s="8"/>
      <c r="VM51" s="8"/>
      <c r="VN51" s="8"/>
      <c r="VO51" s="8"/>
      <c r="VP51" s="8"/>
      <c r="VQ51" s="8"/>
      <c r="VR51" s="8"/>
      <c r="VS51" s="8"/>
      <c r="VT51" s="8"/>
      <c r="VU51" s="8"/>
      <c r="VV51" s="8"/>
      <c r="VW51" s="8"/>
      <c r="VX51" s="8"/>
      <c r="VY51" s="8"/>
      <c r="VZ51" s="8"/>
      <c r="WA51" s="8"/>
      <c r="WB51" s="8"/>
      <c r="WC51" s="8"/>
      <c r="WD51" s="8"/>
      <c r="WE51" s="8"/>
      <c r="WF51" s="8"/>
      <c r="WG51" s="8"/>
      <c r="WH51" s="8"/>
      <c r="WI51" s="8"/>
      <c r="WJ51" s="8"/>
      <c r="WK51" s="8"/>
      <c r="WL51" s="8"/>
      <c r="WM51" s="8"/>
      <c r="WN51" s="8"/>
      <c r="WO51" s="8"/>
      <c r="WP51" s="8"/>
      <c r="WQ51" s="8"/>
      <c r="WR51" s="8"/>
      <c r="WS51" s="8"/>
      <c r="WT51" s="8"/>
      <c r="WU51" s="8"/>
      <c r="WV51" s="8"/>
      <c r="WW51" s="8"/>
      <c r="WX51" s="8"/>
      <c r="WY51" s="8"/>
      <c r="WZ51" s="8"/>
      <c r="XA51" s="8"/>
      <c r="XB51" s="8"/>
      <c r="XC51" s="8"/>
      <c r="XD51" s="8"/>
      <c r="XE51" s="8"/>
      <c r="XF51" s="8"/>
      <c r="XG51" s="8"/>
      <c r="XH51" s="8"/>
      <c r="XI51" s="8"/>
      <c r="XJ51" s="8"/>
      <c r="XK51" s="8"/>
      <c r="XL51" s="8"/>
      <c r="XM51" s="8"/>
      <c r="XN51" s="8"/>
      <c r="XO51" s="8"/>
      <c r="XP51" s="8"/>
      <c r="XQ51" s="8"/>
      <c r="XR51" s="8"/>
      <c r="XS51" s="8"/>
      <c r="XT51" s="8"/>
      <c r="XU51" s="8"/>
      <c r="XV51" s="8"/>
      <c r="XW51" s="8"/>
      <c r="XX51" s="8"/>
      <c r="XY51" s="8"/>
      <c r="XZ51" s="8"/>
      <c r="YA51" s="8"/>
      <c r="YB51" s="8"/>
      <c r="YC51" s="8"/>
      <c r="YD51" s="8"/>
      <c r="YE51" s="8"/>
      <c r="YF51" s="8"/>
      <c r="YG51" s="8"/>
      <c r="YH51" s="8"/>
      <c r="YI51" s="8"/>
      <c r="YJ51" s="8"/>
      <c r="YK51" s="8"/>
      <c r="YL51" s="8"/>
      <c r="YM51" s="8"/>
      <c r="YN51" s="8"/>
      <c r="YO51" s="8"/>
      <c r="YP51" s="8"/>
      <c r="YQ51" s="8"/>
      <c r="YR51" s="8"/>
      <c r="YS51" s="8"/>
      <c r="YT51" s="8"/>
      <c r="YU51" s="8"/>
      <c r="YV51" s="8"/>
      <c r="YW51" s="8"/>
      <c r="YX51" s="8"/>
      <c r="YY51" s="8"/>
      <c r="YZ51" s="8"/>
      <c r="ZA51" s="8"/>
      <c r="ZB51" s="8"/>
      <c r="ZC51" s="8"/>
      <c r="ZD51" s="8"/>
      <c r="ZE51" s="8"/>
      <c r="ZF51" s="8"/>
      <c r="ZG51" s="8"/>
      <c r="ZH51" s="8"/>
      <c r="ZI51" s="8"/>
      <c r="ZJ51" s="8"/>
      <c r="ZK51" s="8"/>
      <c r="ZL51" s="8"/>
      <c r="ZM51" s="8"/>
      <c r="ZN51" s="8"/>
      <c r="ZO51" s="8"/>
      <c r="ZP51" s="8"/>
      <c r="ZQ51" s="8"/>
      <c r="ZR51" s="8"/>
      <c r="ZS51" s="8"/>
      <c r="ZT51" s="8"/>
      <c r="ZU51" s="8"/>
      <c r="ZV51" s="8"/>
      <c r="ZW51" s="8"/>
      <c r="ZX51" s="8"/>
      <c r="ZY51" s="8"/>
      <c r="ZZ51" s="8"/>
      <c r="AAA51" s="8"/>
      <c r="AAB51" s="8"/>
      <c r="AAC51" s="8"/>
      <c r="AAD51" s="8"/>
    </row>
    <row r="52" spans="1:706" x14ac:dyDescent="0.2">
      <c r="A52" s="20">
        <v>41729</v>
      </c>
      <c r="B52" s="19">
        <v>0.65753776981771872</v>
      </c>
    </row>
    <row r="53" spans="1:706" x14ac:dyDescent="0.2">
      <c r="A53" s="20">
        <v>41759</v>
      </c>
      <c r="B53" s="19">
        <v>0.65893087055272137</v>
      </c>
    </row>
    <row r="54" spans="1:706" x14ac:dyDescent="0.2">
      <c r="A54" s="20">
        <v>41790</v>
      </c>
      <c r="B54" s="19">
        <v>0.65926108334768485</v>
      </c>
    </row>
    <row r="55" spans="1:706" x14ac:dyDescent="0.2">
      <c r="A55" s="20">
        <v>41820</v>
      </c>
      <c r="B55" s="19">
        <v>0.66112522726594591</v>
      </c>
    </row>
    <row r="56" spans="1:706" x14ac:dyDescent="0.2">
      <c r="A56" s="20">
        <v>41851</v>
      </c>
      <c r="B56" s="19">
        <v>0.66038832259523317</v>
      </c>
    </row>
    <row r="57" spans="1:706" x14ac:dyDescent="0.2">
      <c r="A57" s="20">
        <v>41882</v>
      </c>
      <c r="B57" s="19">
        <v>0.6598905858270967</v>
      </c>
    </row>
    <row r="58" spans="1:706" x14ac:dyDescent="0.2">
      <c r="A58" s="20">
        <v>41912</v>
      </c>
      <c r="B58" s="19">
        <v>0.65972852285700068</v>
      </c>
    </row>
    <row r="59" spans="1:706" x14ac:dyDescent="0.2">
      <c r="A59" s="20">
        <v>41943</v>
      </c>
      <c r="B59" s="19">
        <v>0.65943670425781342</v>
      </c>
    </row>
    <row r="60" spans="1:706" x14ac:dyDescent="0.2">
      <c r="A60" s="20">
        <v>41973</v>
      </c>
      <c r="B60" s="19">
        <v>0.65973491269213347</v>
      </c>
    </row>
    <row r="61" spans="1:706" x14ac:dyDescent="0.2">
      <c r="A61" s="20">
        <v>42004</v>
      </c>
      <c r="B61" s="19">
        <v>0.65735707312550784</v>
      </c>
    </row>
    <row r="62" spans="1:706" x14ac:dyDescent="0.2">
      <c r="A62" s="20">
        <v>42035</v>
      </c>
      <c r="B62" s="19">
        <v>0.65821274651553729</v>
      </c>
    </row>
    <row r="63" spans="1:706" x14ac:dyDescent="0.2">
      <c r="A63" s="20">
        <v>42063</v>
      </c>
      <c r="B63" s="19">
        <v>0.65757670196515994</v>
      </c>
    </row>
    <row r="64" spans="1:706" x14ac:dyDescent="0.2">
      <c r="A64" s="20">
        <v>42094</v>
      </c>
      <c r="B64" s="19">
        <v>0.655681360340998</v>
      </c>
    </row>
    <row r="65" spans="1:2" x14ac:dyDescent="0.2">
      <c r="A65" s="20">
        <v>42124</v>
      </c>
      <c r="B65" s="19">
        <v>0.65813693640114135</v>
      </c>
    </row>
    <row r="66" spans="1:2" x14ac:dyDescent="0.2">
      <c r="A66" s="20">
        <v>42155</v>
      </c>
      <c r="B66" s="19">
        <v>0.65639815836195514</v>
      </c>
    </row>
    <row r="67" spans="1:2" x14ac:dyDescent="0.2">
      <c r="A67" s="20">
        <v>42185</v>
      </c>
      <c r="B67" s="19">
        <v>0.65423203515204575</v>
      </c>
    </row>
    <row r="68" spans="1:2" x14ac:dyDescent="0.2">
      <c r="A68" s="20">
        <v>42216</v>
      </c>
      <c r="B68" s="19">
        <v>0.65266993733299594</v>
      </c>
    </row>
    <row r="69" spans="1:2" x14ac:dyDescent="0.2">
      <c r="A69" s="20">
        <v>42247</v>
      </c>
      <c r="B69" s="19">
        <v>0.6479386652963347</v>
      </c>
    </row>
    <row r="70" spans="1:2" x14ac:dyDescent="0.2">
      <c r="A70" s="20">
        <v>42277</v>
      </c>
      <c r="B70" s="19">
        <v>0.64665838821285271</v>
      </c>
    </row>
    <row r="71" spans="1:2" x14ac:dyDescent="0.2">
      <c r="A71" s="20">
        <v>42308</v>
      </c>
      <c r="B71" s="19">
        <v>0.64886239108154409</v>
      </c>
    </row>
    <row r="72" spans="1:2" x14ac:dyDescent="0.2">
      <c r="A72" s="20">
        <v>42338</v>
      </c>
      <c r="B72" s="19">
        <v>0.64670241889927527</v>
      </c>
    </row>
    <row r="73" spans="1:2" x14ac:dyDescent="0.2">
      <c r="A73" s="20">
        <v>42369</v>
      </c>
      <c r="B73" s="19">
        <v>0.6463752457576154</v>
      </c>
    </row>
    <row r="74" spans="1:2" x14ac:dyDescent="0.2">
      <c r="A74" s="20">
        <v>42400</v>
      </c>
      <c r="B74" s="19">
        <v>0.64517883779985197</v>
      </c>
    </row>
    <row r="75" spans="1:2" x14ac:dyDescent="0.2">
      <c r="A75" s="20">
        <v>42429</v>
      </c>
      <c r="B75" s="19">
        <v>0.64681417336613989</v>
      </c>
    </row>
    <row r="76" spans="1:2" x14ac:dyDescent="0.2">
      <c r="A76" s="20">
        <v>42460</v>
      </c>
      <c r="B76" s="19">
        <v>0.6482547650662116</v>
      </c>
    </row>
    <row r="77" spans="1:2" x14ac:dyDescent="0.2">
      <c r="A77" s="20">
        <v>42490</v>
      </c>
      <c r="B77" s="19">
        <v>0.65329952647598521</v>
      </c>
    </row>
    <row r="78" spans="1:2" x14ac:dyDescent="0.2">
      <c r="A78" s="20">
        <v>42521</v>
      </c>
      <c r="B78" s="19">
        <v>0.65452158930838555</v>
      </c>
    </row>
    <row r="79" spans="1:2" x14ac:dyDescent="0.2">
      <c r="A79" s="20">
        <v>42551</v>
      </c>
      <c r="B79" s="19">
        <v>0.65573304548708922</v>
      </c>
    </row>
    <row r="80" spans="1:2" x14ac:dyDescent="0.2">
      <c r="A80" s="20">
        <v>42582</v>
      </c>
      <c r="B80" s="19">
        <v>0.66158649979476458</v>
      </c>
    </row>
    <row r="81" spans="1:2" x14ac:dyDescent="0.2">
      <c r="A81" s="20">
        <v>42613</v>
      </c>
      <c r="B81" s="19">
        <v>0.66034770491075279</v>
      </c>
    </row>
    <row r="82" spans="1:2" x14ac:dyDescent="0.2">
      <c r="A82" s="20">
        <v>42643</v>
      </c>
      <c r="B82" s="19">
        <v>0.66631092821283611</v>
      </c>
    </row>
    <row r="83" spans="1:2" x14ac:dyDescent="0.2">
      <c r="A83" s="20">
        <v>42674</v>
      </c>
      <c r="B83" s="19">
        <v>0.67025943687321354</v>
      </c>
    </row>
    <row r="84" spans="1:2" x14ac:dyDescent="0.2">
      <c r="A84" s="20">
        <v>42704</v>
      </c>
      <c r="B84" s="19">
        <v>0.67311281768877151</v>
      </c>
    </row>
    <row r="85" spans="1:2" x14ac:dyDescent="0.2">
      <c r="A85" s="20">
        <v>42735</v>
      </c>
      <c r="B85" s="19">
        <v>0.67684160293378781</v>
      </c>
    </row>
    <row r="86" spans="1:2" x14ac:dyDescent="0.2">
      <c r="A86" s="20">
        <v>42766</v>
      </c>
      <c r="B86" s="19">
        <v>0.67952398199361363</v>
      </c>
    </row>
    <row r="87" spans="1:2" x14ac:dyDescent="0.2">
      <c r="A87" s="20">
        <v>42794</v>
      </c>
      <c r="B87" s="19">
        <v>0.68036999047063884</v>
      </c>
    </row>
    <row r="88" spans="1:2" x14ac:dyDescent="0.2">
      <c r="A88" s="20">
        <v>42825</v>
      </c>
      <c r="B88" s="19">
        <v>0.68402874409903125</v>
      </c>
    </row>
    <row r="89" spans="1:2" x14ac:dyDescent="0.2">
      <c r="A89" s="20">
        <v>42855</v>
      </c>
      <c r="B89" s="19">
        <v>0.68669118544715702</v>
      </c>
    </row>
    <row r="90" spans="1:2" x14ac:dyDescent="0.2">
      <c r="A90" s="20">
        <v>42886</v>
      </c>
      <c r="B90" s="19">
        <v>0.6877114245208743</v>
      </c>
    </row>
    <row r="91" spans="1:2" x14ac:dyDescent="0.2">
      <c r="A91" s="20">
        <v>42916</v>
      </c>
      <c r="B91" s="19">
        <v>0.69087823211375443</v>
      </c>
    </row>
    <row r="92" spans="1:2" x14ac:dyDescent="0.2">
      <c r="A92" s="20">
        <v>42947</v>
      </c>
      <c r="B92" s="19">
        <v>0.69031351360446003</v>
      </c>
    </row>
    <row r="93" spans="1:2" x14ac:dyDescent="0.2">
      <c r="A93" s="20">
        <v>42978</v>
      </c>
      <c r="B93" s="19">
        <v>0.68934218262721103</v>
      </c>
    </row>
    <row r="94" spans="1:2" x14ac:dyDescent="0.2">
      <c r="A94" s="20">
        <v>43008</v>
      </c>
      <c r="B94" s="19">
        <v>0.69044705264107076</v>
      </c>
    </row>
    <row r="95" spans="1:2" x14ac:dyDescent="0.2">
      <c r="A95" s="20">
        <v>43039</v>
      </c>
      <c r="B95" s="19">
        <v>0.68627076290591249</v>
      </c>
    </row>
    <row r="96" spans="1:2" x14ac:dyDescent="0.2">
      <c r="A96" s="20">
        <v>43069</v>
      </c>
      <c r="B96" s="19">
        <v>0.68585935580201385</v>
      </c>
    </row>
    <row r="97" spans="1:2" x14ac:dyDescent="0.2">
      <c r="A97" s="20">
        <v>43100</v>
      </c>
      <c r="B97" s="19">
        <v>0.68316827483387554</v>
      </c>
    </row>
    <row r="98" spans="1:2" x14ac:dyDescent="0.2">
      <c r="A98" s="20">
        <v>43131</v>
      </c>
      <c r="B98" s="19">
        <v>0.68313882211169663</v>
      </c>
    </row>
    <row r="99" spans="1:2" x14ac:dyDescent="0.2">
      <c r="A99" s="20">
        <v>43159</v>
      </c>
      <c r="B99" s="19">
        <v>0.68272636764316097</v>
      </c>
    </row>
    <row r="100" spans="1:2" x14ac:dyDescent="0.2">
      <c r="A100" s="20">
        <v>43190</v>
      </c>
      <c r="B100" s="19">
        <v>0.6830056608166023</v>
      </c>
    </row>
    <row r="101" spans="1:2" x14ac:dyDescent="0.2">
      <c r="A101" s="20">
        <v>43220</v>
      </c>
      <c r="B101" s="19">
        <v>0.68054936244066866</v>
      </c>
    </row>
    <row r="102" spans="1:2" x14ac:dyDescent="0.2">
      <c r="A102" s="20">
        <v>43251</v>
      </c>
      <c r="B102" s="19">
        <v>0.67890539486536305</v>
      </c>
    </row>
    <row r="103" spans="1:2" x14ac:dyDescent="0.2">
      <c r="A103" s="20">
        <v>43281</v>
      </c>
      <c r="B103" s="19">
        <v>0.67739215439411948</v>
      </c>
    </row>
    <row r="104" spans="1:2" x14ac:dyDescent="0.2">
      <c r="A104" s="20">
        <v>43312</v>
      </c>
      <c r="B104" s="19">
        <v>0.6750014865429238</v>
      </c>
    </row>
    <row r="105" spans="1:2" x14ac:dyDescent="0.2">
      <c r="A105" s="20">
        <v>43343</v>
      </c>
      <c r="B105" s="19">
        <v>0.6737069729540659</v>
      </c>
    </row>
    <row r="106" spans="1:2" x14ac:dyDescent="0.2">
      <c r="A106" s="20">
        <v>43373</v>
      </c>
      <c r="B106" s="19">
        <v>0.67059197372187718</v>
      </c>
    </row>
    <row r="107" spans="1:2" x14ac:dyDescent="0.2">
      <c r="A107" s="20">
        <v>43404</v>
      </c>
      <c r="B107" s="19">
        <v>0.66488079425215785</v>
      </c>
    </row>
    <row r="108" spans="1:2" x14ac:dyDescent="0.2">
      <c r="A108" s="20">
        <v>43434</v>
      </c>
      <c r="B108" s="19">
        <v>0.66017814943104325</v>
      </c>
    </row>
    <row r="109" spans="1:2" x14ac:dyDescent="0.2">
      <c r="A109" s="20">
        <v>43465</v>
      </c>
      <c r="B109" s="19">
        <v>0.65380370199595117</v>
      </c>
    </row>
    <row r="110" spans="1:2" x14ac:dyDescent="0.2">
      <c r="A110" s="20">
        <v>43496</v>
      </c>
      <c r="B110" s="19">
        <v>0.64998664175359933</v>
      </c>
    </row>
    <row r="111" spans="1:2" x14ac:dyDescent="0.2">
      <c r="A111" s="20">
        <v>43524</v>
      </c>
      <c r="B111" s="19">
        <v>0.64518609242296188</v>
      </c>
    </row>
    <row r="112" spans="1:2" x14ac:dyDescent="0.2">
      <c r="A112" s="20">
        <v>43555</v>
      </c>
      <c r="B112" s="19">
        <v>0.64315622491683255</v>
      </c>
    </row>
    <row r="113" spans="1:2" x14ac:dyDescent="0.2">
      <c r="A113" s="20">
        <v>43585</v>
      </c>
      <c r="B113" s="19">
        <v>0.64080555625134261</v>
      </c>
    </row>
    <row r="114" spans="1:2" x14ac:dyDescent="0.2">
      <c r="A114" s="20">
        <v>43616</v>
      </c>
      <c r="B114" s="19">
        <v>0.63979618911268243</v>
      </c>
    </row>
    <row r="115" spans="1:2" x14ac:dyDescent="0.2">
      <c r="A115" s="20">
        <v>43646</v>
      </c>
      <c r="B115" s="19">
        <v>0.63759998275911944</v>
      </c>
    </row>
    <row r="116" spans="1:2" x14ac:dyDescent="0.2">
      <c r="A116" s="20">
        <v>43677</v>
      </c>
      <c r="B116" s="19">
        <v>0.63491054299927552</v>
      </c>
    </row>
    <row r="117" spans="1:2" x14ac:dyDescent="0.2">
      <c r="A117" s="20">
        <v>43708</v>
      </c>
      <c r="B117" s="19">
        <v>0.63360963884492738</v>
      </c>
    </row>
    <row r="118" spans="1:2" x14ac:dyDescent="0.2">
      <c r="A118" s="20">
        <v>43738</v>
      </c>
      <c r="B118" s="19">
        <v>0.62955441512662147</v>
      </c>
    </row>
    <row r="119" spans="1:2" x14ac:dyDescent="0.2">
      <c r="A119" s="20">
        <v>43769</v>
      </c>
      <c r="B119" s="19">
        <v>0.61632342863157241</v>
      </c>
    </row>
    <row r="120" spans="1:2" x14ac:dyDescent="0.2">
      <c r="A120" s="20">
        <v>43799</v>
      </c>
      <c r="B120" s="19">
        <v>0.6163501751217304</v>
      </c>
    </row>
    <row r="121" spans="1:2" x14ac:dyDescent="0.2">
      <c r="A121" s="20">
        <v>43830</v>
      </c>
      <c r="B121" s="19">
        <v>0.61329021229583047</v>
      </c>
    </row>
    <row r="122" spans="1:2" x14ac:dyDescent="0.2">
      <c r="A122" s="20">
        <v>43861</v>
      </c>
      <c r="B122" s="19">
        <v>0.61170584854572352</v>
      </c>
    </row>
    <row r="123" spans="1:2" x14ac:dyDescent="0.2">
      <c r="A123" s="20">
        <v>43890</v>
      </c>
      <c r="B123" s="19">
        <v>0.6096681652216801</v>
      </c>
    </row>
    <row r="124" spans="1:2" x14ac:dyDescent="0.2">
      <c r="A124" s="20">
        <v>43921</v>
      </c>
      <c r="B124" s="19">
        <v>0.60719426380345942</v>
      </c>
    </row>
    <row r="125" spans="1:2" x14ac:dyDescent="0.2">
      <c r="A125" s="20">
        <v>43951</v>
      </c>
      <c r="B125" s="19">
        <v>0.60477171636770777</v>
      </c>
    </row>
    <row r="126" spans="1:2" x14ac:dyDescent="0.2">
      <c r="A126" s="20">
        <v>43982</v>
      </c>
      <c r="B126" s="19">
        <v>0.59838808694696577</v>
      </c>
    </row>
    <row r="127" spans="1:2" x14ac:dyDescent="0.2">
      <c r="A127" s="20">
        <v>44012</v>
      </c>
      <c r="B127" s="19">
        <v>0.58609781573886954</v>
      </c>
    </row>
    <row r="128" spans="1:2" x14ac:dyDescent="0.2">
      <c r="A128" s="20">
        <v>44043</v>
      </c>
      <c r="B128" s="19">
        <v>0.5718816886488024</v>
      </c>
    </row>
    <row r="129" spans="1:2" x14ac:dyDescent="0.2">
      <c r="A129" s="20">
        <v>44074</v>
      </c>
      <c r="B129" s="19">
        <v>0.55477391992482328</v>
      </c>
    </row>
    <row r="130" spans="1:2" x14ac:dyDescent="0.2">
      <c r="A130" s="20">
        <v>44104</v>
      </c>
      <c r="B130" s="19">
        <v>0.5397013106560028</v>
      </c>
    </row>
    <row r="131" spans="1:2" x14ac:dyDescent="0.2">
      <c r="A131" s="20">
        <v>44135</v>
      </c>
      <c r="B131" s="19">
        <v>0.52131091338807489</v>
      </c>
    </row>
    <row r="132" spans="1:2" x14ac:dyDescent="0.2">
      <c r="A132" s="20">
        <v>44165</v>
      </c>
      <c r="B132" s="19">
        <v>0.50382493667266548</v>
      </c>
    </row>
    <row r="133" spans="1:2" x14ac:dyDescent="0.2">
      <c r="A133" s="20">
        <v>44196</v>
      </c>
      <c r="B133" s="19">
        <v>0.4926518577986409</v>
      </c>
    </row>
    <row r="134" spans="1:2" x14ac:dyDescent="0.2">
      <c r="A134" s="20">
        <v>44227</v>
      </c>
      <c r="B134" s="19">
        <v>0.48235250099454358</v>
      </c>
    </row>
    <row r="135" spans="1:2" x14ac:dyDescent="0.2">
      <c r="A135" s="20">
        <v>44255</v>
      </c>
      <c r="B135" s="19">
        <v>0.47337452486913262</v>
      </c>
    </row>
    <row r="136" spans="1:2" x14ac:dyDescent="0.2">
      <c r="A136" s="20">
        <v>44286</v>
      </c>
      <c r="B136" s="19">
        <v>0.45962686177221534</v>
      </c>
    </row>
    <row r="137" spans="1:2" x14ac:dyDescent="0.2">
      <c r="A137" s="20">
        <v>44316</v>
      </c>
      <c r="B137" s="19">
        <v>0.44996065266965501</v>
      </c>
    </row>
    <row r="138" spans="1:2" x14ac:dyDescent="0.2">
      <c r="A138" s="20">
        <v>44347</v>
      </c>
      <c r="B138" s="19">
        <v>0.43876845219095878</v>
      </c>
    </row>
    <row r="139" spans="1:2" x14ac:dyDescent="0.2">
      <c r="A139" s="20">
        <v>44377</v>
      </c>
      <c r="B139" s="19">
        <v>0.42681521356592633</v>
      </c>
    </row>
    <row r="140" spans="1:2" x14ac:dyDescent="0.2">
      <c r="A140" s="20">
        <v>44408</v>
      </c>
      <c r="B140" s="19">
        <v>0.41705622912069013</v>
      </c>
    </row>
    <row r="141" spans="1:2" x14ac:dyDescent="0.2">
      <c r="A141" s="20">
        <v>44439</v>
      </c>
      <c r="B141" s="19">
        <v>0.41007466004371351</v>
      </c>
    </row>
    <row r="142" spans="1:2" x14ac:dyDescent="0.2">
      <c r="A142" s="20">
        <v>44469</v>
      </c>
      <c r="B142" s="19">
        <v>0.40205424368757459</v>
      </c>
    </row>
    <row r="143" spans="1:2" x14ac:dyDescent="0.2">
      <c r="A143" s="20">
        <v>44500</v>
      </c>
      <c r="B143" s="19">
        <v>0.39623500281331797</v>
      </c>
    </row>
    <row r="144" spans="1:2" x14ac:dyDescent="0.2">
      <c r="A144" s="20">
        <v>44530</v>
      </c>
      <c r="B144" s="19">
        <v>0.38995389644715855</v>
      </c>
    </row>
    <row r="145" spans="1:2" x14ac:dyDescent="0.2">
      <c r="A145" s="20">
        <v>44561</v>
      </c>
      <c r="B145" s="19">
        <v>0.38612555970595386</v>
      </c>
    </row>
    <row r="146" spans="1:2" x14ac:dyDescent="0.2">
      <c r="A146" s="20">
        <v>44592</v>
      </c>
      <c r="B146" s="19">
        <v>0.3836527399535708</v>
      </c>
    </row>
    <row r="147" spans="1:2" x14ac:dyDescent="0.2">
      <c r="A147" s="20">
        <v>44620</v>
      </c>
      <c r="B147" s="19">
        <v>0.38102867978433469</v>
      </c>
    </row>
    <row r="148" spans="1:2" x14ac:dyDescent="0.2">
      <c r="A148" s="20">
        <v>44651</v>
      </c>
      <c r="B148" s="19">
        <v>0.37719681831926216</v>
      </c>
    </row>
    <row r="149" spans="1:2" x14ac:dyDescent="0.2">
      <c r="A149" s="20">
        <v>44681</v>
      </c>
      <c r="B149" s="19">
        <v>0.37630321938959843</v>
      </c>
    </row>
    <row r="150" spans="1:2" x14ac:dyDescent="0.2">
      <c r="A150" s="20">
        <v>44712</v>
      </c>
      <c r="B150" s="19">
        <v>0.37397079112698989</v>
      </c>
    </row>
    <row r="151" spans="1:2" x14ac:dyDescent="0.2">
      <c r="A151" s="20">
        <v>44742</v>
      </c>
      <c r="B151" s="19">
        <v>0.37196480573427299</v>
      </c>
    </row>
    <row r="152" spans="1:2" x14ac:dyDescent="0.2">
      <c r="A152" s="20">
        <v>44773</v>
      </c>
      <c r="B152" s="19">
        <v>0.37204468815341862</v>
      </c>
    </row>
    <row r="153" spans="1:2" x14ac:dyDescent="0.2">
      <c r="A153" s="20">
        <v>44804</v>
      </c>
      <c r="B153" s="19">
        <v>0.37128533475803133</v>
      </c>
    </row>
    <row r="154" spans="1:2" x14ac:dyDescent="0.2">
      <c r="A154" s="20">
        <v>44834</v>
      </c>
      <c r="B154" s="19">
        <v>0.37251718629172109</v>
      </c>
    </row>
    <row r="155" spans="1:2" x14ac:dyDescent="0.2">
      <c r="A155" s="20">
        <v>44865</v>
      </c>
      <c r="B155" s="19">
        <v>0.37272089871560454</v>
      </c>
    </row>
    <row r="156" spans="1:2" x14ac:dyDescent="0.2">
      <c r="A156" s="20">
        <v>44895</v>
      </c>
      <c r="B156" s="19">
        <v>0.37505144825606429</v>
      </c>
    </row>
    <row r="157" spans="1:2" x14ac:dyDescent="0.2">
      <c r="A157" s="20">
        <v>44926</v>
      </c>
      <c r="B157" s="19">
        <v>0.37813137507260508</v>
      </c>
    </row>
    <row r="158" spans="1:2" x14ac:dyDescent="0.2">
      <c r="A158" s="20">
        <v>44957</v>
      </c>
      <c r="B158" s="19">
        <v>0.38075481582679443</v>
      </c>
    </row>
    <row r="159" spans="1:2" x14ac:dyDescent="0.2">
      <c r="A159" s="20">
        <v>44985</v>
      </c>
      <c r="B159" s="19">
        <v>0.38484068097920765</v>
      </c>
    </row>
    <row r="160" spans="1:2" x14ac:dyDescent="0.2">
      <c r="A160" s="20">
        <v>45016</v>
      </c>
      <c r="B160" s="19">
        <v>0.39042250424510705</v>
      </c>
    </row>
    <row r="161" spans="1:2" x14ac:dyDescent="0.2">
      <c r="A161" s="20">
        <v>45046</v>
      </c>
      <c r="B161" s="19">
        <v>0.39358121523867517</v>
      </c>
    </row>
    <row r="162" spans="1:2" x14ac:dyDescent="0.2">
      <c r="A162" s="20">
        <v>45077</v>
      </c>
      <c r="B162" s="19">
        <v>0.3978232137052588</v>
      </c>
    </row>
    <row r="163" spans="1:2" x14ac:dyDescent="0.2">
      <c r="A163" s="20">
        <v>45107</v>
      </c>
      <c r="B163" s="19">
        <v>0.40360799195790248</v>
      </c>
    </row>
    <row r="164" spans="1:2" x14ac:dyDescent="0.2">
      <c r="A164" s="20">
        <v>45138</v>
      </c>
      <c r="B164" s="19">
        <v>0.40949574518586235</v>
      </c>
    </row>
    <row r="165" spans="1:2" x14ac:dyDescent="0.2">
      <c r="A165" s="20">
        <v>45169</v>
      </c>
      <c r="B165" s="19">
        <v>0.41539749438127249</v>
      </c>
    </row>
    <row r="166" spans="1:2" x14ac:dyDescent="0.2">
      <c r="A166" s="20">
        <v>45199</v>
      </c>
      <c r="B166" s="19">
        <v>0.42705607737834189</v>
      </c>
    </row>
    <row r="167" spans="1:2" x14ac:dyDescent="0.2">
      <c r="A167" s="20">
        <v>45230</v>
      </c>
      <c r="B167" s="19">
        <v>0.43606279585901553</v>
      </c>
    </row>
    <row r="168" spans="1:2" x14ac:dyDescent="0.2">
      <c r="A168" s="20">
        <v>45260</v>
      </c>
      <c r="B168" s="19">
        <v>0.44806458266238097</v>
      </c>
    </row>
    <row r="169" spans="1:2" x14ac:dyDescent="0.2">
      <c r="A169" s="20">
        <v>45291</v>
      </c>
      <c r="B169" s="19">
        <v>0.45570811896497243</v>
      </c>
    </row>
    <row r="170" spans="1:2" x14ac:dyDescent="0.2">
      <c r="A170" s="20">
        <v>45322</v>
      </c>
      <c r="B170" s="19">
        <v>0.46297818594166795</v>
      </c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B5E8A-0EBF-47D8-A430-B49859DF441E}">
  <dimension ref="A1:L16"/>
  <sheetViews>
    <sheetView workbookViewId="0"/>
  </sheetViews>
  <sheetFormatPr defaultRowHeight="15" x14ac:dyDescent="0.25"/>
  <sheetData>
    <row r="1" spans="1:12" x14ac:dyDescent="0.25">
      <c r="B1" t="s">
        <v>62</v>
      </c>
      <c r="D1" t="s">
        <v>63</v>
      </c>
      <c r="E1" t="s">
        <v>64</v>
      </c>
      <c r="F1" t="s">
        <v>65</v>
      </c>
      <c r="G1" t="s">
        <v>66</v>
      </c>
    </row>
    <row r="2" spans="1:12" x14ac:dyDescent="0.25">
      <c r="A2" s="18" t="s">
        <v>68</v>
      </c>
      <c r="B2" s="17">
        <v>5.6259001024732046E-2</v>
      </c>
      <c r="L2" t="s">
        <v>67</v>
      </c>
    </row>
    <row r="3" spans="1:12" x14ac:dyDescent="0.25">
      <c r="A3" s="18" t="s">
        <v>69</v>
      </c>
      <c r="B3" s="17">
        <v>8.0966347883964368E-2</v>
      </c>
    </row>
    <row r="4" spans="1:12" x14ac:dyDescent="0.25">
      <c r="A4" s="18" t="s">
        <v>70</v>
      </c>
      <c r="B4" s="17">
        <v>4.2207316616192758E-2</v>
      </c>
    </row>
    <row r="5" spans="1:12" x14ac:dyDescent="0.25">
      <c r="A5" s="18" t="s">
        <v>71</v>
      </c>
      <c r="B5" s="17">
        <v>4.2581791638420623E-2</v>
      </c>
    </row>
    <row r="6" spans="1:12" x14ac:dyDescent="0.25">
      <c r="A6" s="18" t="s">
        <v>72</v>
      </c>
      <c r="B6" s="17">
        <v>6.5473712038597531E-2</v>
      </c>
    </row>
    <row r="7" spans="1:12" x14ac:dyDescent="0.25">
      <c r="A7" s="18" t="s">
        <v>73</v>
      </c>
      <c r="B7" s="17">
        <v>8.9510119945404257E-3</v>
      </c>
      <c r="C7">
        <v>0.01</v>
      </c>
    </row>
    <row r="8" spans="1:12" x14ac:dyDescent="0.25">
      <c r="A8" s="18" t="s">
        <v>74</v>
      </c>
      <c r="B8" s="17">
        <v>-2.6837865070757617E-2</v>
      </c>
      <c r="C8" s="22">
        <v>-1.6E-2</v>
      </c>
      <c r="D8" s="22">
        <v>-2.9000000000000001E-2</v>
      </c>
      <c r="E8" s="22">
        <v>-1.7000000000000001E-2</v>
      </c>
    </row>
    <row r="9" spans="1:12" x14ac:dyDescent="0.25">
      <c r="A9" s="18" t="s">
        <v>75</v>
      </c>
      <c r="B9" s="17">
        <v>-1.6793890770558526E-2</v>
      </c>
      <c r="C9" s="22">
        <v>-1.4999999999999999E-2</v>
      </c>
      <c r="D9" s="22">
        <v>-3.6999999999999998E-2</v>
      </c>
      <c r="E9" s="22">
        <v>-1.6E-2</v>
      </c>
      <c r="F9" s="22">
        <v>-1.4999999999999999E-2</v>
      </c>
    </row>
    <row r="10" spans="1:12" x14ac:dyDescent="0.25">
      <c r="A10" s="18" t="s">
        <v>76</v>
      </c>
      <c r="B10" s="17">
        <v>9.6737668541328047E-3</v>
      </c>
      <c r="C10" s="22">
        <v>-2.4E-2</v>
      </c>
      <c r="D10" s="22">
        <v>-3.4000000000000002E-2</v>
      </c>
      <c r="E10" s="22">
        <v>-2.4E-2</v>
      </c>
      <c r="F10" s="22">
        <v>-2.1999999999999999E-2</v>
      </c>
      <c r="G10" s="17">
        <v>0.01</v>
      </c>
    </row>
    <row r="11" spans="1:12" x14ac:dyDescent="0.25">
      <c r="A11" s="18" t="s">
        <v>77</v>
      </c>
      <c r="C11" s="22">
        <v>-2.8000000000000001E-2</v>
      </c>
      <c r="D11" s="22">
        <v>-3.3000000000000002E-2</v>
      </c>
      <c r="E11" s="22">
        <v>-3.1E-2</v>
      </c>
      <c r="F11" s="22">
        <v>-1.9E-2</v>
      </c>
      <c r="G11" s="22">
        <v>4.0000000000000001E-3</v>
      </c>
    </row>
    <row r="12" spans="1:12" x14ac:dyDescent="0.25">
      <c r="A12" s="18" t="s">
        <v>78</v>
      </c>
      <c r="C12" s="22">
        <v>-2.5000000000000001E-2</v>
      </c>
      <c r="D12" s="22">
        <v>-3.5000000000000003E-2</v>
      </c>
      <c r="F12" s="22">
        <v>-1.4E-2</v>
      </c>
      <c r="G12" s="22">
        <v>7.0000000000000001E-3</v>
      </c>
    </row>
    <row r="13" spans="1:12" x14ac:dyDescent="0.25">
      <c r="A13" s="18" t="s">
        <v>79</v>
      </c>
      <c r="F13" s="22">
        <v>-8.0000000000000002E-3</v>
      </c>
      <c r="G13" s="22">
        <v>1.0999999999999999E-2</v>
      </c>
    </row>
    <row r="14" spans="1:12" x14ac:dyDescent="0.25">
      <c r="A14" s="18" t="s">
        <v>80</v>
      </c>
      <c r="F14" s="22">
        <v>-1E-3</v>
      </c>
      <c r="G14" s="22">
        <v>1.4999999999999999E-2</v>
      </c>
    </row>
    <row r="15" spans="1:12" x14ac:dyDescent="0.25">
      <c r="A15" s="18" t="s">
        <v>81</v>
      </c>
      <c r="F15" s="22">
        <v>4.0000000000000001E-3</v>
      </c>
      <c r="G15" s="17">
        <v>0.02</v>
      </c>
    </row>
    <row r="16" spans="1:12" x14ac:dyDescent="0.25">
      <c r="A16" s="18" t="s">
        <v>82</v>
      </c>
      <c r="G16" s="22">
        <v>2.3E-2</v>
      </c>
    </row>
  </sheetData>
  <phoneticPr fontId="13" type="noConversion"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951FB-132B-453C-9A18-21D42A0D8B1A}">
  <dimension ref="A4:H14"/>
  <sheetViews>
    <sheetView workbookViewId="0"/>
  </sheetViews>
  <sheetFormatPr defaultRowHeight="15" x14ac:dyDescent="0.25"/>
  <sheetData>
    <row r="4" spans="1:8" x14ac:dyDescent="0.25">
      <c r="B4" t="s">
        <v>5</v>
      </c>
      <c r="C4" t="s">
        <v>11</v>
      </c>
      <c r="D4" t="s">
        <v>7</v>
      </c>
      <c r="E4" t="s">
        <v>6</v>
      </c>
      <c r="F4" t="s">
        <v>12</v>
      </c>
      <c r="G4" t="s">
        <v>8</v>
      </c>
      <c r="H4" t="s">
        <v>10</v>
      </c>
    </row>
    <row r="5" spans="1:8" x14ac:dyDescent="0.25">
      <c r="A5" t="s">
        <v>88</v>
      </c>
      <c r="B5">
        <v>2.1000000000000001E-2</v>
      </c>
      <c r="C5">
        <v>2.9700000000000001E-2</v>
      </c>
      <c r="D5">
        <v>2.8399999999999998E-2</v>
      </c>
      <c r="E5">
        <v>3.27E-2</v>
      </c>
      <c r="F5">
        <v>3.2599999999999997E-2</v>
      </c>
      <c r="G5">
        <v>1.6899999999999998E-2</v>
      </c>
      <c r="H5">
        <v>1.6399999999999998E-2</v>
      </c>
    </row>
    <row r="6" spans="1:8" x14ac:dyDescent="0.25">
      <c r="A6" t="s">
        <v>89</v>
      </c>
      <c r="B6">
        <v>2.1099999999999997E-2</v>
      </c>
      <c r="C6">
        <v>2.9100000000000001E-2</v>
      </c>
      <c r="D6">
        <v>2.8799999999999999E-2</v>
      </c>
      <c r="E6">
        <v>3.15E-2</v>
      </c>
      <c r="F6">
        <v>3.1E-2</v>
      </c>
      <c r="G6">
        <v>1.9400000000000001E-2</v>
      </c>
      <c r="H6">
        <v>1.7000000000000001E-2</v>
      </c>
    </row>
    <row r="7" spans="1:8" x14ac:dyDescent="0.25">
      <c r="A7" t="s">
        <v>68</v>
      </c>
      <c r="B7">
        <v>2.12E-2</v>
      </c>
      <c r="C7">
        <v>3.0499999999999999E-2</v>
      </c>
      <c r="D7">
        <v>2.9300000000000003E-2</v>
      </c>
      <c r="E7">
        <v>2.87E-2</v>
      </c>
      <c r="F7">
        <v>3.2199999999999999E-2</v>
      </c>
      <c r="G7">
        <v>2.18E-2</v>
      </c>
      <c r="H7">
        <v>1.9199999999999998E-2</v>
      </c>
    </row>
    <row r="8" spans="1:8" x14ac:dyDescent="0.25">
      <c r="A8" t="s">
        <v>69</v>
      </c>
      <c r="B8">
        <v>2.12E-2</v>
      </c>
      <c r="C8">
        <v>3.0899999999999997E-2</v>
      </c>
      <c r="D8">
        <v>2.9399999999999999E-2</v>
      </c>
      <c r="E8">
        <v>2.7200000000000002E-2</v>
      </c>
      <c r="F8">
        <v>3.2500000000000001E-2</v>
      </c>
      <c r="G8">
        <v>2.1099999999999997E-2</v>
      </c>
      <c r="H8">
        <v>2.0299999999999999E-2</v>
      </c>
    </row>
    <row r="9" spans="1:8" x14ac:dyDescent="0.25">
      <c r="A9" t="s">
        <v>70</v>
      </c>
      <c r="B9">
        <v>2.1499999999999998E-2</v>
      </c>
      <c r="C9">
        <v>2.9300000000000003E-2</v>
      </c>
      <c r="D9">
        <v>3.0499999999999999E-2</v>
      </c>
      <c r="E9">
        <v>2.7300000000000001E-2</v>
      </c>
      <c r="F9">
        <v>3.3599999999999998E-2</v>
      </c>
      <c r="G9">
        <v>2.0799999999999999E-2</v>
      </c>
      <c r="H9">
        <v>2.0799999999999999E-2</v>
      </c>
    </row>
    <row r="10" spans="1:8" x14ac:dyDescent="0.25">
      <c r="A10" t="s">
        <v>71</v>
      </c>
      <c r="B10">
        <v>2.18E-2</v>
      </c>
      <c r="C10">
        <v>2.9700000000000001E-2</v>
      </c>
      <c r="D10">
        <v>3.1099999999999999E-2</v>
      </c>
      <c r="E10">
        <v>2.76E-2</v>
      </c>
      <c r="F10">
        <v>3.32E-2</v>
      </c>
      <c r="G10">
        <v>0.02</v>
      </c>
      <c r="H10">
        <v>2.0299999999999999E-2</v>
      </c>
    </row>
    <row r="11" spans="1:8" x14ac:dyDescent="0.25">
      <c r="A11" t="s">
        <v>72</v>
      </c>
      <c r="B11">
        <v>2.2200000000000001E-2</v>
      </c>
      <c r="C11">
        <v>2.9399999999999999E-2</v>
      </c>
      <c r="D11">
        <v>3.1699999999999999E-2</v>
      </c>
      <c r="E11">
        <v>2.7999999999999997E-2</v>
      </c>
      <c r="F11">
        <v>3.39E-2</v>
      </c>
      <c r="G11">
        <v>2.3399999999999997E-2</v>
      </c>
      <c r="H11">
        <v>2.1400000000000002E-2</v>
      </c>
    </row>
    <row r="12" spans="1:8" x14ac:dyDescent="0.25">
      <c r="A12" t="s">
        <v>73</v>
      </c>
      <c r="B12">
        <v>2.3E-2</v>
      </c>
      <c r="C12">
        <v>2.9700000000000001E-2</v>
      </c>
      <c r="D12">
        <v>3.1300000000000001E-2</v>
      </c>
      <c r="E12">
        <v>2.9100000000000001E-2</v>
      </c>
      <c r="F12">
        <v>3.49E-2</v>
      </c>
      <c r="G12">
        <v>2.4900000000000002E-2</v>
      </c>
      <c r="H12">
        <v>2.2400000000000003E-2</v>
      </c>
    </row>
    <row r="13" spans="1:8" x14ac:dyDescent="0.25">
      <c r="A13" t="s">
        <v>74</v>
      </c>
      <c r="B13">
        <v>2.2700000000000001E-2</v>
      </c>
      <c r="C13">
        <v>2.76E-2</v>
      </c>
      <c r="D13">
        <v>3.1300000000000001E-2</v>
      </c>
      <c r="E13">
        <v>2.9900000000000003E-2</v>
      </c>
      <c r="F13">
        <v>3.4000000000000002E-2</v>
      </c>
      <c r="G13">
        <v>2.7999999999999997E-2</v>
      </c>
      <c r="H13">
        <v>1.9400000000000001E-2</v>
      </c>
    </row>
    <row r="14" spans="1:8" x14ac:dyDescent="0.25">
      <c r="A14" t="s">
        <v>75</v>
      </c>
      <c r="B14">
        <v>2.2400000000000003E-2</v>
      </c>
      <c r="C14">
        <v>2.8900000000000002E-2</v>
      </c>
      <c r="D14">
        <v>3.1300000000000001E-2</v>
      </c>
      <c r="E14">
        <v>2.9500000000000002E-2</v>
      </c>
      <c r="F14">
        <v>3.4000000000000002E-2</v>
      </c>
      <c r="G14">
        <v>2.6600000000000002E-2</v>
      </c>
      <c r="H14">
        <v>1.5900000000000001E-2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C79F0-3DF3-4D79-871F-F1234FDAF502}">
  <dimension ref="A1:E3"/>
  <sheetViews>
    <sheetView workbookViewId="0">
      <selection activeCell="J37" sqref="J37"/>
    </sheetView>
  </sheetViews>
  <sheetFormatPr defaultRowHeight="15" x14ac:dyDescent="0.25"/>
  <sheetData>
    <row r="1" spans="1:5" x14ac:dyDescent="0.25">
      <c r="B1" t="s">
        <v>83</v>
      </c>
      <c r="C1" t="s">
        <v>84</v>
      </c>
      <c r="D1" t="s">
        <v>85</v>
      </c>
      <c r="E1" t="s">
        <v>86</v>
      </c>
    </row>
    <row r="2" spans="1:5" x14ac:dyDescent="0.25">
      <c r="A2">
        <v>2018</v>
      </c>
      <c r="B2" s="23">
        <v>9.7158503418346642E-2</v>
      </c>
      <c r="C2" s="23">
        <v>0.18681965135636197</v>
      </c>
      <c r="D2" s="23">
        <v>0.17572752066650218</v>
      </c>
      <c r="E2" s="23">
        <v>0.3971711561840755</v>
      </c>
    </row>
    <row r="3" spans="1:5" x14ac:dyDescent="0.25">
      <c r="A3">
        <v>2023</v>
      </c>
      <c r="B3" s="23">
        <v>0.15510325009616224</v>
      </c>
      <c r="C3" s="23">
        <v>0.18962084420828296</v>
      </c>
      <c r="D3" s="23">
        <v>0.17444768260512078</v>
      </c>
      <c r="E3" s="23">
        <v>0.32206277744660905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5FC4C-CF79-46B1-B113-3C06D324B4BF}">
  <dimension ref="A1:F6"/>
  <sheetViews>
    <sheetView workbookViewId="0">
      <selection activeCell="C11" sqref="C11"/>
    </sheetView>
  </sheetViews>
  <sheetFormatPr defaultRowHeight="15" x14ac:dyDescent="0.25"/>
  <sheetData>
    <row r="1" spans="1:6" x14ac:dyDescent="0.25">
      <c r="A1" t="s">
        <v>8</v>
      </c>
      <c r="B1" s="24">
        <v>9.7598622257024648E-3</v>
      </c>
    </row>
    <row r="2" spans="1:6" x14ac:dyDescent="0.25">
      <c r="A2" t="s">
        <v>12</v>
      </c>
      <c r="B2" s="24">
        <v>-2.6881052965241015E-2</v>
      </c>
      <c r="F2" s="25" t="s">
        <v>87</v>
      </c>
    </row>
    <row r="3" spans="1:6" x14ac:dyDescent="0.25">
      <c r="A3" t="s">
        <v>6</v>
      </c>
      <c r="B3" s="24">
        <v>-2.886625941822496E-2</v>
      </c>
    </row>
    <row r="4" spans="1:6" x14ac:dyDescent="0.25">
      <c r="A4" t="s">
        <v>5</v>
      </c>
      <c r="B4" s="24">
        <v>-3.1405345489369907E-2</v>
      </c>
    </row>
    <row r="5" spans="1:6" x14ac:dyDescent="0.25">
      <c r="A5" t="s">
        <v>11</v>
      </c>
      <c r="B5" s="24">
        <v>-3.1544046700029305E-2</v>
      </c>
    </row>
    <row r="6" spans="1:6" x14ac:dyDescent="0.25">
      <c r="A6" t="s">
        <v>10</v>
      </c>
      <c r="B6" s="24">
        <v>-3.1544046700029305E-2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5EEB5-34D5-463D-A7E3-5CAB651FB7FC}">
  <dimension ref="A1:D19"/>
  <sheetViews>
    <sheetView workbookViewId="0">
      <selection activeCell="I33" sqref="I33"/>
    </sheetView>
  </sheetViews>
  <sheetFormatPr defaultRowHeight="15" x14ac:dyDescent="0.25"/>
  <cols>
    <col min="2" max="2" width="20.85546875" bestFit="1" customWidth="1"/>
    <col min="3" max="3" width="18" bestFit="1" customWidth="1"/>
  </cols>
  <sheetData>
    <row r="1" spans="1:4" x14ac:dyDescent="0.25">
      <c r="A1" s="23"/>
      <c r="B1" s="23" t="s">
        <v>236</v>
      </c>
      <c r="C1" s="23" t="s">
        <v>237</v>
      </c>
      <c r="D1" s="23" t="s">
        <v>238</v>
      </c>
    </row>
    <row r="2" spans="1:4" x14ac:dyDescent="0.25">
      <c r="A2" s="23" t="s">
        <v>132</v>
      </c>
      <c r="B2" s="23">
        <v>-3.2329445684927051E-2</v>
      </c>
      <c r="C2" s="23">
        <v>-1.2958225844913185E-3</v>
      </c>
      <c r="D2" s="23">
        <v>-3.3625268269418369E-2</v>
      </c>
    </row>
    <row r="3" spans="1:4" x14ac:dyDescent="0.25">
      <c r="A3" s="23" t="s">
        <v>88</v>
      </c>
      <c r="B3" s="23">
        <v>-1.5611533358441456E-2</v>
      </c>
      <c r="C3" s="23">
        <v>6.7585346466708565E-2</v>
      </c>
      <c r="D3" s="23">
        <v>5.1973813108267104E-2</v>
      </c>
    </row>
    <row r="4" spans="1:4" x14ac:dyDescent="0.25">
      <c r="A4" s="23" t="s">
        <v>89</v>
      </c>
      <c r="B4" s="23">
        <v>1.8385609386683027E-2</v>
      </c>
      <c r="C4" s="23">
        <v>4.649676949328016E-2</v>
      </c>
      <c r="D4" s="23">
        <v>6.488237887996319E-2</v>
      </c>
    </row>
    <row r="5" spans="1:4" x14ac:dyDescent="0.25">
      <c r="A5" s="23" t="s">
        <v>68</v>
      </c>
      <c r="B5" s="23">
        <v>-6.6884537624283379E-3</v>
      </c>
      <c r="C5" s="23">
        <v>0.10794868377322957</v>
      </c>
      <c r="D5" s="23">
        <v>0.10126023001080123</v>
      </c>
    </row>
    <row r="6" spans="1:4" x14ac:dyDescent="0.25">
      <c r="A6" s="23" t="s">
        <v>69</v>
      </c>
      <c r="B6" s="23">
        <v>2.7104104010461556E-2</v>
      </c>
      <c r="C6" s="23">
        <v>0.11628168969230372</v>
      </c>
      <c r="D6" s="23">
        <v>0.14338579370276527</v>
      </c>
    </row>
    <row r="7" spans="1:4" x14ac:dyDescent="0.25">
      <c r="A7" s="23" t="s">
        <v>70</v>
      </c>
      <c r="B7" s="23">
        <v>2.8308160724674378E-2</v>
      </c>
      <c r="C7" s="23">
        <v>8.3898728178597781E-2</v>
      </c>
      <c r="D7" s="23">
        <v>0.11220688890327216</v>
      </c>
    </row>
    <row r="8" spans="1:4" x14ac:dyDescent="0.25">
      <c r="A8" s="23" t="s">
        <v>71</v>
      </c>
      <c r="B8" s="23">
        <v>2.3326553108150159E-2</v>
      </c>
      <c r="C8" s="23">
        <v>9.2558688211022644E-2</v>
      </c>
      <c r="D8" s="23">
        <v>0.1158852413191728</v>
      </c>
    </row>
    <row r="9" spans="1:4" x14ac:dyDescent="0.25">
      <c r="A9" s="23" t="s">
        <v>72</v>
      </c>
      <c r="B9" s="23">
        <v>-4.6670632166815372E-3</v>
      </c>
      <c r="C9" s="23">
        <v>0.12695747001090513</v>
      </c>
      <c r="D9" s="23">
        <v>0.12229040679422359</v>
      </c>
    </row>
    <row r="10" spans="1:4" x14ac:dyDescent="0.25">
      <c r="A10" s="23" t="s">
        <v>73</v>
      </c>
      <c r="B10" s="23">
        <v>-6.2857162365383995E-2</v>
      </c>
      <c r="C10" s="23">
        <v>0.11781275551223643</v>
      </c>
      <c r="D10" s="23">
        <v>5.495559314685243E-2</v>
      </c>
    </row>
    <row r="11" spans="1:4" x14ac:dyDescent="0.25">
      <c r="A11" s="23" t="s">
        <v>74</v>
      </c>
      <c r="B11" s="23">
        <v>-6.3388991960420527E-2</v>
      </c>
      <c r="C11" s="23">
        <v>0.10364488611562367</v>
      </c>
      <c r="D11" s="23">
        <v>4.0255894155203135E-2</v>
      </c>
    </row>
    <row r="12" spans="1:4" x14ac:dyDescent="0.25">
      <c r="A12" s="23" t="s">
        <v>75</v>
      </c>
      <c r="B12" s="23">
        <v>-2.1858559625175873E-2</v>
      </c>
      <c r="C12" s="23">
        <v>8.1718747464768163E-2</v>
      </c>
      <c r="D12" s="23">
        <v>5.9860187839592294E-2</v>
      </c>
    </row>
    <row r="13" spans="1:4" x14ac:dyDescent="0.25">
      <c r="A13" s="23" t="s">
        <v>76</v>
      </c>
      <c r="B13" s="23">
        <v>-5.0324901057374454E-3</v>
      </c>
      <c r="C13" s="23">
        <v>0.11042679715027404</v>
      </c>
      <c r="D13" s="23">
        <v>0.10539430704453659</v>
      </c>
    </row>
    <row r="14" spans="1:4" x14ac:dyDescent="0.25">
      <c r="A14" s="23" t="s">
        <v>77</v>
      </c>
      <c r="B14" s="23">
        <v>-9.7971365017842718E-3</v>
      </c>
      <c r="C14" s="23">
        <v>0.10486886535646078</v>
      </c>
      <c r="D14" s="23">
        <v>9.5071728854676518E-2</v>
      </c>
    </row>
    <row r="15" spans="1:4" x14ac:dyDescent="0.25">
      <c r="A15" s="23" t="s">
        <v>78</v>
      </c>
      <c r="B15" s="23">
        <v>1.5479814647216229E-3</v>
      </c>
      <c r="C15" s="23">
        <v>9.9496760664556441E-2</v>
      </c>
      <c r="D15" s="23">
        <v>0.10104474212927807</v>
      </c>
    </row>
    <row r="16" spans="1:4" x14ac:dyDescent="0.25">
      <c r="A16" s="23" t="s">
        <v>79</v>
      </c>
      <c r="B16" s="23">
        <v>4.3806738089730802E-3</v>
      </c>
      <c r="C16" s="23">
        <v>0.10190096684447658</v>
      </c>
      <c r="D16" s="23">
        <v>0.10628164065344967</v>
      </c>
    </row>
    <row r="17" spans="1:4" x14ac:dyDescent="0.25">
      <c r="A17" s="23" t="s">
        <v>80</v>
      </c>
      <c r="B17" s="23">
        <v>8.814103263715449E-3</v>
      </c>
      <c r="C17" s="23">
        <v>9.972414172734842E-2</v>
      </c>
      <c r="D17" s="23">
        <v>0.10853824499106388</v>
      </c>
    </row>
    <row r="18" spans="1:4" x14ac:dyDescent="0.25">
      <c r="A18" s="23" t="s">
        <v>81</v>
      </c>
      <c r="B18" s="23">
        <v>9.3752510133164792E-3</v>
      </c>
      <c r="C18" s="23">
        <v>9.9940385394542988E-2</v>
      </c>
      <c r="D18" s="23">
        <v>0.10931563640785946</v>
      </c>
    </row>
    <row r="19" spans="1:4" x14ac:dyDescent="0.25">
      <c r="A19" s="23" t="s">
        <v>82</v>
      </c>
      <c r="B19" s="23">
        <v>1.0999463959037342E-2</v>
      </c>
      <c r="C19" s="23">
        <v>0.10097881525664992</v>
      </c>
      <c r="D19" s="23">
        <v>0.11197827921568726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2DA79-3A08-4BE3-BAC9-260FACEE7422}">
  <dimension ref="A1:F10"/>
  <sheetViews>
    <sheetView workbookViewId="0">
      <selection activeCell="D12" sqref="D12"/>
    </sheetView>
  </sheetViews>
  <sheetFormatPr defaultRowHeight="15" x14ac:dyDescent="0.25"/>
  <sheetData>
    <row r="1" spans="1:6" x14ac:dyDescent="0.25">
      <c r="B1">
        <v>2024</v>
      </c>
      <c r="C1">
        <v>2025</v>
      </c>
      <c r="E1">
        <v>2024</v>
      </c>
      <c r="F1">
        <v>2025</v>
      </c>
    </row>
    <row r="2" spans="1:6" x14ac:dyDescent="0.25">
      <c r="A2" t="s">
        <v>137</v>
      </c>
      <c r="B2" s="39">
        <v>-2.7448243777622706E-3</v>
      </c>
      <c r="C2" s="39">
        <v>-6.7555582278715969E-4</v>
      </c>
    </row>
    <row r="3" spans="1:6" x14ac:dyDescent="0.25">
      <c r="A3" t="s">
        <v>138</v>
      </c>
      <c r="B3" s="39">
        <v>-2.2710009712387652E-3</v>
      </c>
      <c r="C3" s="39">
        <v>3.7316416877766915E-3</v>
      </c>
    </row>
    <row r="4" spans="1:6" x14ac:dyDescent="0.25">
      <c r="A4" t="s">
        <v>139</v>
      </c>
      <c r="B4" s="39">
        <v>0</v>
      </c>
      <c r="C4" s="39">
        <v>-4.5175382949524208E-3</v>
      </c>
    </row>
    <row r="5" spans="1:6" x14ac:dyDescent="0.25">
      <c r="A5" t="s">
        <v>140</v>
      </c>
      <c r="B5" s="39">
        <v>0</v>
      </c>
      <c r="C5" s="39">
        <v>3.6370638725864895E-3</v>
      </c>
    </row>
    <row r="6" spans="1:6" x14ac:dyDescent="0.25">
      <c r="A6" t="s">
        <v>141</v>
      </c>
      <c r="B6" s="39">
        <v>1.0687366152536976E-2</v>
      </c>
      <c r="C6" s="39">
        <v>2.1744659143538006E-3</v>
      </c>
    </row>
    <row r="7" spans="1:6" x14ac:dyDescent="0.25">
      <c r="A7" t="s">
        <v>142</v>
      </c>
      <c r="E7" s="39">
        <v>2.8420584970162799E-3</v>
      </c>
      <c r="F7" s="39">
        <v>8.2834154012714217E-5</v>
      </c>
    </row>
    <row r="8" spans="1:6" x14ac:dyDescent="0.25">
      <c r="A8" t="s">
        <v>143</v>
      </c>
      <c r="E8" s="39">
        <v>7.2760225292115769E-4</v>
      </c>
      <c r="F8" s="39">
        <v>0</v>
      </c>
    </row>
    <row r="9" spans="1:6" x14ac:dyDescent="0.25">
      <c r="A9" t="s">
        <v>144</v>
      </c>
      <c r="E9" s="39">
        <v>1.266865976070414E-3</v>
      </c>
      <c r="F9" s="39">
        <v>4.4818321371216333E-3</v>
      </c>
    </row>
    <row r="10" spans="1:6" x14ac:dyDescent="0.25">
      <c r="A10" t="s">
        <v>145</v>
      </c>
      <c r="B10" s="39">
        <v>5.6715408035359401E-3</v>
      </c>
      <c r="C10" s="39">
        <v>4.3500773569774016E-3</v>
      </c>
      <c r="D10" s="39"/>
      <c r="E10" s="39">
        <v>4.8365267260078518E-3</v>
      </c>
      <c r="F10" s="39">
        <v>4.5646662911343477E-3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B6EC4-2A8B-4CCD-8181-6196A7B4D3B4}">
  <dimension ref="A1:C11"/>
  <sheetViews>
    <sheetView workbookViewId="0">
      <selection activeCell="C38" sqref="C38:C39"/>
    </sheetView>
  </sheetViews>
  <sheetFormatPr defaultRowHeight="15" x14ac:dyDescent="0.25"/>
  <sheetData>
    <row r="1" spans="1:3" x14ac:dyDescent="0.25">
      <c r="B1" t="s">
        <v>133</v>
      </c>
      <c r="C1" t="s">
        <v>134</v>
      </c>
    </row>
    <row r="2" spans="1:3" x14ac:dyDescent="0.25">
      <c r="A2">
        <v>2020</v>
      </c>
      <c r="B2" s="17"/>
      <c r="C2" s="17">
        <v>-1.0946246120946313E-2</v>
      </c>
    </row>
    <row r="3" spans="1:3" x14ac:dyDescent="0.25">
      <c r="A3">
        <v>2021</v>
      </c>
      <c r="B3" s="17"/>
      <c r="C3" s="17">
        <v>-1.9315110291012617E-2</v>
      </c>
    </row>
    <row r="4" spans="1:3" x14ac:dyDescent="0.25">
      <c r="A4">
        <v>2022</v>
      </c>
      <c r="B4" s="17"/>
      <c r="C4" s="17">
        <v>3.1914684417390371E-3</v>
      </c>
    </row>
    <row r="5" spans="1:3" x14ac:dyDescent="0.25">
      <c r="A5">
        <v>2023</v>
      </c>
      <c r="B5" s="17"/>
      <c r="C5" s="17">
        <v>8.8068757201812953E-3</v>
      </c>
    </row>
    <row r="6" spans="1:3" x14ac:dyDescent="0.25">
      <c r="A6">
        <v>2024</v>
      </c>
      <c r="B6" s="17">
        <v>7.3322166725531407E-3</v>
      </c>
      <c r="C6" s="17">
        <v>1.7254065576023471E-2</v>
      </c>
    </row>
    <row r="7" spans="1:3" x14ac:dyDescent="0.25">
      <c r="A7">
        <v>2025</v>
      </c>
      <c r="B7" s="17">
        <v>1.7043848785831997E-2</v>
      </c>
      <c r="C7" s="17">
        <v>7.7250064594016491E-3</v>
      </c>
    </row>
    <row r="8" spans="1:3" x14ac:dyDescent="0.25">
      <c r="A8">
        <v>2026</v>
      </c>
      <c r="B8" s="17"/>
      <c r="C8" s="17">
        <v>4.5662294311072998E-3</v>
      </c>
    </row>
    <row r="9" spans="1:3" x14ac:dyDescent="0.25">
      <c r="A9">
        <v>2027</v>
      </c>
      <c r="B9" s="17"/>
      <c r="C9" s="17">
        <v>3.8155021465651404E-3</v>
      </c>
    </row>
    <row r="10" spans="1:3" x14ac:dyDescent="0.25">
      <c r="A10">
        <v>2028</v>
      </c>
      <c r="B10" s="17"/>
      <c r="C10" s="17">
        <v>1.7932075356139748E-3</v>
      </c>
    </row>
    <row r="11" spans="1:3" x14ac:dyDescent="0.25">
      <c r="A11">
        <v>2029</v>
      </c>
      <c r="B11" s="17"/>
      <c r="C11" s="17">
        <v>2.3778420948660402E-3</v>
      </c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8E7303-AA37-4CDA-9E88-CCE25C55A5CC}">
  <dimension ref="A1:H7"/>
  <sheetViews>
    <sheetView workbookViewId="0"/>
  </sheetViews>
  <sheetFormatPr defaultRowHeight="15" x14ac:dyDescent="0.25"/>
  <sheetData>
    <row r="1" spans="1:8" x14ac:dyDescent="0.25">
      <c r="B1">
        <v>2023</v>
      </c>
      <c r="C1">
        <v>2024</v>
      </c>
      <c r="D1">
        <v>2025</v>
      </c>
      <c r="E1">
        <v>2026</v>
      </c>
      <c r="F1">
        <v>2027</v>
      </c>
      <c r="G1">
        <v>2028</v>
      </c>
      <c r="H1">
        <v>2029</v>
      </c>
    </row>
    <row r="2" spans="1:8" x14ac:dyDescent="0.25">
      <c r="A2" t="s">
        <v>90</v>
      </c>
      <c r="B2">
        <v>100</v>
      </c>
      <c r="C2" s="26">
        <v>103.4</v>
      </c>
      <c r="D2" s="26">
        <v>108.2598</v>
      </c>
      <c r="E2" s="26">
        <v>110.8580352</v>
      </c>
      <c r="F2" s="26">
        <v>113.18605393919999</v>
      </c>
      <c r="G2" s="26">
        <v>115.56296107192318</v>
      </c>
      <c r="H2" s="26">
        <v>117.98978325443356</v>
      </c>
    </row>
    <row r="3" spans="1:8" x14ac:dyDescent="0.25">
      <c r="A3" t="s">
        <v>91</v>
      </c>
      <c r="B3">
        <v>100</v>
      </c>
      <c r="C3" s="26">
        <v>101.49999999999999</v>
      </c>
      <c r="D3" s="26">
        <v>104.54499999999999</v>
      </c>
      <c r="E3" s="26">
        <v>107.36771499999998</v>
      </c>
      <c r="F3" s="26">
        <v>109.94454015999997</v>
      </c>
      <c r="G3" s="26">
        <v>112.47326458367996</v>
      </c>
      <c r="H3" s="26">
        <v>115.06014966910459</v>
      </c>
    </row>
    <row r="4" spans="1:8" x14ac:dyDescent="0.25">
      <c r="A4" t="s">
        <v>92</v>
      </c>
      <c r="B4">
        <v>100</v>
      </c>
      <c r="C4" s="26">
        <v>100.1</v>
      </c>
      <c r="D4" s="26">
        <v>102.10199999999999</v>
      </c>
      <c r="E4" s="26">
        <v>104.34824399999999</v>
      </c>
      <c r="F4" s="26">
        <v>106.64390536799999</v>
      </c>
      <c r="G4" s="26">
        <v>109.09671519146399</v>
      </c>
      <c r="H4" s="26">
        <v>111.60593964086765</v>
      </c>
    </row>
    <row r="7" spans="1:8" x14ac:dyDescent="0.25">
      <c r="A7" t="s">
        <v>93</v>
      </c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F07BB-7C1B-487B-A770-BBA200240583}">
  <dimension ref="A1:H33"/>
  <sheetViews>
    <sheetView workbookViewId="0"/>
  </sheetViews>
  <sheetFormatPr defaultRowHeight="15" x14ac:dyDescent="0.25"/>
  <sheetData>
    <row r="1" spans="1:8" x14ac:dyDescent="0.25">
      <c r="B1" t="s">
        <v>188</v>
      </c>
    </row>
    <row r="2" spans="1:8" x14ac:dyDescent="0.25">
      <c r="A2">
        <v>1998</v>
      </c>
      <c r="B2" s="39">
        <v>1.9286247064481638E-2</v>
      </c>
      <c r="H2" t="s">
        <v>189</v>
      </c>
    </row>
    <row r="3" spans="1:8" x14ac:dyDescent="0.25">
      <c r="A3">
        <v>1999</v>
      </c>
      <c r="B3" s="39">
        <v>3.4311086639824226E-2</v>
      </c>
      <c r="H3">
        <v>1.7254065576023471E-2</v>
      </c>
    </row>
    <row r="4" spans="1:8" x14ac:dyDescent="0.25">
      <c r="A4">
        <v>2000</v>
      </c>
      <c r="B4" s="39">
        <v>3.5469739540441317E-2</v>
      </c>
    </row>
    <row r="5" spans="1:8" x14ac:dyDescent="0.25">
      <c r="A5">
        <v>2001</v>
      </c>
      <c r="B5" s="39">
        <v>1.7035290391663242E-2</v>
      </c>
    </row>
    <row r="6" spans="1:8" x14ac:dyDescent="0.25">
      <c r="A6">
        <v>2002</v>
      </c>
      <c r="B6" s="39">
        <v>1.3478784770493578E-2</v>
      </c>
    </row>
    <row r="7" spans="1:8" x14ac:dyDescent="0.25">
      <c r="A7">
        <v>2003</v>
      </c>
      <c r="B7" s="39">
        <v>2.048579939270273E-2</v>
      </c>
    </row>
    <row r="8" spans="1:8" x14ac:dyDescent="0.25">
      <c r="A8">
        <v>2004</v>
      </c>
      <c r="B8" s="39">
        <v>2.0326291762599962E-2</v>
      </c>
    </row>
    <row r="9" spans="1:8" x14ac:dyDescent="0.25">
      <c r="A9">
        <v>2005</v>
      </c>
      <c r="B9" s="39">
        <v>4.1362817656851181E-2</v>
      </c>
    </row>
    <row r="10" spans="1:8" x14ac:dyDescent="0.25">
      <c r="A10">
        <v>2006</v>
      </c>
      <c r="B10" s="39">
        <v>2.614951491531935E-2</v>
      </c>
    </row>
    <row r="11" spans="1:8" x14ac:dyDescent="0.25">
      <c r="A11">
        <v>2007</v>
      </c>
      <c r="B11" s="39">
        <v>3.4068739568011617E-3</v>
      </c>
    </row>
    <row r="12" spans="1:8" x14ac:dyDescent="0.25">
      <c r="A12">
        <v>2008</v>
      </c>
      <c r="B12" s="39">
        <v>-4.3165802201190824E-2</v>
      </c>
    </row>
    <row r="13" spans="1:8" x14ac:dyDescent="0.25">
      <c r="A13">
        <v>2009</v>
      </c>
      <c r="B13" s="39">
        <v>-4.2744126510664518E-2</v>
      </c>
    </row>
    <row r="14" spans="1:8" x14ac:dyDescent="0.25">
      <c r="A14">
        <v>2010</v>
      </c>
      <c r="B14" s="39">
        <v>2.9186041817041994E-3</v>
      </c>
    </row>
    <row r="15" spans="1:8" x14ac:dyDescent="0.25">
      <c r="A15">
        <v>2011</v>
      </c>
      <c r="B15" s="39">
        <v>1.5703950652651132E-2</v>
      </c>
    </row>
    <row r="16" spans="1:8" x14ac:dyDescent="0.25">
      <c r="A16">
        <v>2012</v>
      </c>
      <c r="B16" s="39">
        <v>2.4280986624662493E-2</v>
      </c>
    </row>
    <row r="17" spans="1:2" x14ac:dyDescent="0.25">
      <c r="A17">
        <v>2013</v>
      </c>
      <c r="B17" s="39">
        <v>2.6415898980731687E-2</v>
      </c>
    </row>
    <row r="18" spans="1:2" x14ac:dyDescent="0.25">
      <c r="A18">
        <v>2014</v>
      </c>
      <c r="B18" s="39">
        <v>2.8708466663999812E-2</v>
      </c>
    </row>
    <row r="19" spans="1:2" x14ac:dyDescent="0.25">
      <c r="A19">
        <v>2015</v>
      </c>
      <c r="B19" s="39">
        <v>2.3951029791405589E-2</v>
      </c>
    </row>
    <row r="20" spans="1:2" x14ac:dyDescent="0.25">
      <c r="A20">
        <v>2016</v>
      </c>
      <c r="B20" s="39">
        <v>3.5850145899864176E-2</v>
      </c>
    </row>
    <row r="21" spans="1:2" x14ac:dyDescent="0.25">
      <c r="A21">
        <v>2017</v>
      </c>
      <c r="B21" s="39">
        <v>1.7385436496836017E-2</v>
      </c>
    </row>
    <row r="22" spans="1:2" x14ac:dyDescent="0.25">
      <c r="A22">
        <v>2018</v>
      </c>
      <c r="B22" s="39">
        <v>1.7515960439624143E-2</v>
      </c>
    </row>
    <row r="23" spans="1:2" x14ac:dyDescent="0.25">
      <c r="A23">
        <v>2019</v>
      </c>
      <c r="B23" s="39">
        <v>-1.2270396123985603E-3</v>
      </c>
    </row>
    <row r="24" spans="1:2" x14ac:dyDescent="0.25">
      <c r="A24">
        <v>2020</v>
      </c>
      <c r="B24" s="39">
        <v>-1.2173285733344873E-2</v>
      </c>
    </row>
    <row r="25" spans="1:2" x14ac:dyDescent="0.25">
      <c r="A25">
        <v>2021</v>
      </c>
      <c r="B25" s="39">
        <v>-3.148839602435749E-2</v>
      </c>
    </row>
    <row r="26" spans="1:2" x14ac:dyDescent="0.25">
      <c r="A26">
        <v>2022</v>
      </c>
      <c r="B26" s="39">
        <v>-2.8296927582618453E-2</v>
      </c>
    </row>
    <row r="27" spans="1:2" x14ac:dyDescent="0.25">
      <c r="A27">
        <v>2023</v>
      </c>
      <c r="B27" s="39">
        <v>-1.9490051862437158E-2</v>
      </c>
    </row>
    <row r="28" spans="1:2" x14ac:dyDescent="0.25">
      <c r="A28">
        <v>2024</v>
      </c>
      <c r="B28" s="39">
        <v>-2.2359862864136867E-3</v>
      </c>
    </row>
    <row r="29" spans="1:2" x14ac:dyDescent="0.25">
      <c r="A29">
        <v>2025</v>
      </c>
      <c r="B29" s="39">
        <v>5.4890201729879623E-3</v>
      </c>
    </row>
    <row r="30" spans="1:2" x14ac:dyDescent="0.25">
      <c r="A30">
        <v>2026</v>
      </c>
      <c r="B30" s="39">
        <v>1.0055249604095262E-2</v>
      </c>
    </row>
    <row r="31" spans="1:2" x14ac:dyDescent="0.25">
      <c r="A31">
        <v>2027</v>
      </c>
      <c r="B31" s="39">
        <v>1.3870751750660403E-2</v>
      </c>
    </row>
    <row r="32" spans="1:2" x14ac:dyDescent="0.25">
      <c r="A32">
        <v>2028</v>
      </c>
      <c r="B32" s="39">
        <v>1.5663959286274377E-2</v>
      </c>
    </row>
    <row r="33" spans="1:2" x14ac:dyDescent="0.25">
      <c r="A33">
        <v>2029</v>
      </c>
      <c r="B33" s="39">
        <v>1.8041801381140418E-2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087F2-36C7-4978-BA01-F836814B01D7}">
  <dimension ref="B2:E20"/>
  <sheetViews>
    <sheetView workbookViewId="0"/>
  </sheetViews>
  <sheetFormatPr defaultRowHeight="15" x14ac:dyDescent="0.25"/>
  <sheetData>
    <row r="2" spans="2:5" x14ac:dyDescent="0.25">
      <c r="B2" t="s">
        <v>287</v>
      </c>
    </row>
    <row r="3" spans="2:5" x14ac:dyDescent="0.25">
      <c r="C3" t="s">
        <v>288</v>
      </c>
      <c r="D3" s="59">
        <v>15</v>
      </c>
      <c r="E3" s="59">
        <v>40</v>
      </c>
    </row>
    <row r="4" spans="2:5" x14ac:dyDescent="0.25">
      <c r="C4" t="s">
        <v>289</v>
      </c>
      <c r="D4" s="60">
        <v>450</v>
      </c>
      <c r="E4" s="60">
        <v>700</v>
      </c>
    </row>
    <row r="5" spans="2:5" x14ac:dyDescent="0.25">
      <c r="C5" t="s">
        <v>290</v>
      </c>
      <c r="D5" s="60">
        <v>200</v>
      </c>
      <c r="E5" s="60">
        <v>94</v>
      </c>
    </row>
    <row r="6" spans="2:5" x14ac:dyDescent="0.25">
      <c r="C6" t="s">
        <v>291</v>
      </c>
      <c r="D6" s="60">
        <v>80</v>
      </c>
      <c r="E6" s="60">
        <v>103</v>
      </c>
    </row>
    <row r="7" spans="2:5" x14ac:dyDescent="0.25">
      <c r="C7" t="s">
        <v>2</v>
      </c>
      <c r="D7" s="60">
        <f>SUM(D5:D6)</f>
        <v>280</v>
      </c>
      <c r="E7" s="60">
        <f>SUM(E5:E6)</f>
        <v>197</v>
      </c>
    </row>
    <row r="9" spans="2:5" x14ac:dyDescent="0.25">
      <c r="B9" t="s">
        <v>292</v>
      </c>
    </row>
    <row r="10" spans="2:5" x14ac:dyDescent="0.25">
      <c r="C10" t="s">
        <v>288</v>
      </c>
      <c r="D10" s="59">
        <v>15</v>
      </c>
      <c r="E10" s="59">
        <v>40</v>
      </c>
    </row>
    <row r="11" spans="2:5" x14ac:dyDescent="0.25">
      <c r="C11" t="s">
        <v>289</v>
      </c>
      <c r="D11" s="60">
        <v>450</v>
      </c>
      <c r="E11" s="60">
        <v>700</v>
      </c>
    </row>
    <row r="12" spans="2:5" x14ac:dyDescent="0.25">
      <c r="C12" t="s">
        <v>290</v>
      </c>
      <c r="D12" s="60">
        <v>200</v>
      </c>
      <c r="E12" s="60">
        <v>94</v>
      </c>
    </row>
    <row r="13" spans="2:5" x14ac:dyDescent="0.25">
      <c r="C13" t="s">
        <v>291</v>
      </c>
      <c r="D13" s="60">
        <v>109</v>
      </c>
      <c r="E13" s="60">
        <v>131</v>
      </c>
    </row>
    <row r="14" spans="2:5" x14ac:dyDescent="0.25">
      <c r="C14" t="s">
        <v>2</v>
      </c>
      <c r="D14" s="60">
        <f>SUM(D12:D13)</f>
        <v>309</v>
      </c>
      <c r="E14" s="60">
        <f>SUM(E12:E13)</f>
        <v>225</v>
      </c>
    </row>
    <row r="17" spans="3:5" x14ac:dyDescent="0.25">
      <c r="D17" s="59">
        <v>15</v>
      </c>
      <c r="E17" s="59">
        <v>40</v>
      </c>
    </row>
    <row r="18" spans="3:5" x14ac:dyDescent="0.25">
      <c r="C18" t="s">
        <v>290</v>
      </c>
      <c r="D18" s="60">
        <v>200</v>
      </c>
      <c r="E18" s="60">
        <v>94</v>
      </c>
    </row>
    <row r="19" spans="3:5" x14ac:dyDescent="0.25">
      <c r="C19" t="s">
        <v>291</v>
      </c>
      <c r="D19" s="60">
        <v>80</v>
      </c>
      <c r="E19" s="60">
        <v>103</v>
      </c>
    </row>
    <row r="20" spans="3:5" x14ac:dyDescent="0.25">
      <c r="C20" t="s">
        <v>2</v>
      </c>
      <c r="D20" s="60">
        <f>SUM(D18:D19)</f>
        <v>280</v>
      </c>
      <c r="E20" s="60">
        <f>SUM(E18:E19)</f>
        <v>197</v>
      </c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6C37F-039D-431C-AC19-9FB5F66ADFFB}">
  <dimension ref="A1:D35"/>
  <sheetViews>
    <sheetView workbookViewId="0"/>
  </sheetViews>
  <sheetFormatPr defaultRowHeight="15" x14ac:dyDescent="0.25"/>
  <sheetData>
    <row r="1" spans="1:4" x14ac:dyDescent="0.25">
      <c r="B1" s="25" t="s">
        <v>150</v>
      </c>
      <c r="C1" s="25" t="s">
        <v>151</v>
      </c>
      <c r="D1" s="25" t="s">
        <v>152</v>
      </c>
    </row>
    <row r="2" spans="1:4" x14ac:dyDescent="0.25">
      <c r="A2" s="40">
        <v>1998</v>
      </c>
      <c r="B2" s="37">
        <v>-0.6276207246570944</v>
      </c>
      <c r="C2" s="37">
        <v>1.8456586508712367</v>
      </c>
    </row>
    <row r="3" spans="1:4" x14ac:dyDescent="0.25">
      <c r="A3" s="40">
        <v>1999</v>
      </c>
      <c r="B3" s="37">
        <v>0.82101186656101843</v>
      </c>
      <c r="C3" s="37">
        <v>2.9821429136752307</v>
      </c>
    </row>
    <row r="4" spans="1:4" x14ac:dyDescent="0.25">
      <c r="A4" s="40">
        <v>2000</v>
      </c>
      <c r="B4" s="37">
        <v>1.1975917317985787</v>
      </c>
      <c r="C4" s="37">
        <v>2.9574767874879422</v>
      </c>
    </row>
    <row r="5" spans="1:4" x14ac:dyDescent="0.25">
      <c r="A5" s="40">
        <v>2001</v>
      </c>
      <c r="B5" s="37">
        <v>-1.0356913125591432</v>
      </c>
      <c r="C5" s="37">
        <v>0.48571538363182271</v>
      </c>
    </row>
    <row r="6" spans="1:4" x14ac:dyDescent="0.25">
      <c r="A6" s="40">
        <v>2002</v>
      </c>
      <c r="B6" s="37">
        <v>-2.7499008083372827</v>
      </c>
      <c r="C6" s="37">
        <v>-1.6379192830603948</v>
      </c>
    </row>
    <row r="7" spans="1:4" x14ac:dyDescent="0.25">
      <c r="A7" s="40">
        <v>2003</v>
      </c>
      <c r="B7" s="37">
        <v>-3.058614649244987</v>
      </c>
      <c r="C7" s="37">
        <v>-1.629221664151467</v>
      </c>
    </row>
    <row r="8" spans="1:4" x14ac:dyDescent="0.25">
      <c r="A8" s="40">
        <v>2004</v>
      </c>
      <c r="B8" s="37">
        <v>-0.32810351208392979</v>
      </c>
      <c r="C8" s="37">
        <v>0.92575270083809136</v>
      </c>
    </row>
    <row r="9" spans="1:4" x14ac:dyDescent="0.25">
      <c r="A9" s="40">
        <v>2005</v>
      </c>
      <c r="B9" s="37">
        <v>4.3832995737817368</v>
      </c>
      <c r="C9" s="37">
        <v>5.0201238331756857</v>
      </c>
    </row>
    <row r="10" spans="1:4" x14ac:dyDescent="0.25">
      <c r="A10" s="40">
        <v>2006</v>
      </c>
      <c r="B10" s="37">
        <v>5.6880532407996638</v>
      </c>
      <c r="C10" s="37">
        <v>5.3959256875165238</v>
      </c>
    </row>
    <row r="11" spans="1:4" x14ac:dyDescent="0.25">
      <c r="A11" s="40">
        <v>2007</v>
      </c>
      <c r="B11" s="37">
        <v>4.8404278903292113</v>
      </c>
      <c r="C11" s="37">
        <v>4.452951692539961</v>
      </c>
    </row>
    <row r="12" spans="1:4" x14ac:dyDescent="0.25">
      <c r="A12" s="40">
        <v>2008</v>
      </c>
      <c r="B12" s="37">
        <v>-12.727498544959099</v>
      </c>
      <c r="C12" s="37">
        <v>-13.405583187563487</v>
      </c>
    </row>
    <row r="13" spans="1:4" x14ac:dyDescent="0.25">
      <c r="A13" s="40">
        <v>2009</v>
      </c>
      <c r="B13" s="37">
        <v>-9.4563056445723959</v>
      </c>
      <c r="C13" s="37">
        <v>-6.5305702508079211</v>
      </c>
    </row>
    <row r="14" spans="1:4" x14ac:dyDescent="0.25">
      <c r="A14" s="40">
        <v>2010</v>
      </c>
      <c r="B14" s="37">
        <v>-9.3918214719149518</v>
      </c>
      <c r="C14" s="37">
        <v>-6.7374019754584502</v>
      </c>
    </row>
    <row r="15" spans="1:4" x14ac:dyDescent="0.25">
      <c r="A15" s="40">
        <v>2011</v>
      </c>
      <c r="B15" s="37">
        <v>-6.8854394438340547</v>
      </c>
      <c r="C15" s="37">
        <v>-4.3258907831190108</v>
      </c>
    </row>
    <row r="16" spans="1:4" x14ac:dyDescent="0.25">
      <c r="A16" s="40">
        <v>2012</v>
      </c>
      <c r="B16" s="37">
        <v>-3.616824055962625</v>
      </c>
      <c r="C16" s="37">
        <v>-0.48058061355112724</v>
      </c>
    </row>
    <row r="17" spans="1:4" x14ac:dyDescent="0.25">
      <c r="A17" s="40">
        <v>2013</v>
      </c>
      <c r="B17" s="37">
        <v>-1.8340800852322641</v>
      </c>
      <c r="C17" s="37">
        <v>1.4571794467516621</v>
      </c>
    </row>
    <row r="18" spans="1:4" x14ac:dyDescent="0.25">
      <c r="A18" s="40">
        <v>2014</v>
      </c>
      <c r="B18" s="37">
        <v>-0.13430562601851539</v>
      </c>
      <c r="C18" s="37">
        <v>3.3462033242105886</v>
      </c>
    </row>
    <row r="19" spans="1:4" x14ac:dyDescent="0.25">
      <c r="A19" s="35">
        <v>2015</v>
      </c>
      <c r="B19" s="37">
        <v>-0.82140362672058176</v>
      </c>
      <c r="C19" s="37">
        <v>2.7728645023385345</v>
      </c>
    </row>
    <row r="20" spans="1:4" x14ac:dyDescent="0.25">
      <c r="A20" s="35">
        <v>2016</v>
      </c>
      <c r="B20" s="37">
        <v>12.221409729962126</v>
      </c>
      <c r="C20" s="37">
        <v>15.215829016601953</v>
      </c>
    </row>
    <row r="21" spans="1:4" x14ac:dyDescent="0.25">
      <c r="A21" s="35">
        <v>2017</v>
      </c>
      <c r="B21" s="37">
        <v>0.55902273328239138</v>
      </c>
      <c r="C21" s="37">
        <v>3.5933532519997495</v>
      </c>
    </row>
    <row r="22" spans="1:4" x14ac:dyDescent="0.25">
      <c r="A22" s="35">
        <v>2018</v>
      </c>
      <c r="B22" s="37">
        <v>0.67688961975067818</v>
      </c>
      <c r="C22" s="37">
        <v>2.768441460414802</v>
      </c>
    </row>
    <row r="23" spans="1:4" x14ac:dyDescent="0.25">
      <c r="A23" s="35">
        <v>2019</v>
      </c>
      <c r="B23" s="37">
        <v>-1.8849170120947716</v>
      </c>
      <c r="C23" s="37">
        <v>0.11642414037870503</v>
      </c>
    </row>
    <row r="24" spans="1:4" x14ac:dyDescent="0.25">
      <c r="A24" s="35">
        <v>2020</v>
      </c>
      <c r="B24" s="37">
        <v>-8.816927660827556</v>
      </c>
      <c r="C24" s="37">
        <v>-6.9424947442417828</v>
      </c>
    </row>
    <row r="25" spans="1:4" x14ac:dyDescent="0.25">
      <c r="A25" s="35">
        <v>2021</v>
      </c>
      <c r="B25" s="37">
        <v>-8.2420855534659037</v>
      </c>
      <c r="C25" s="37">
        <v>-6.3813057578162056</v>
      </c>
    </row>
    <row r="26" spans="1:4" x14ac:dyDescent="0.25">
      <c r="A26" s="35">
        <v>2022</v>
      </c>
      <c r="B26" s="37">
        <v>-3.8340173327365048</v>
      </c>
      <c r="C26" s="37">
        <v>-0.95098345766088055</v>
      </c>
      <c r="D26">
        <v>-7</v>
      </c>
    </row>
    <row r="27" spans="1:4" x14ac:dyDescent="0.25">
      <c r="A27" s="35">
        <v>2023</v>
      </c>
      <c r="B27" s="37">
        <v>-1.7832902352070998</v>
      </c>
      <c r="C27" s="37">
        <v>0.3185046956119359</v>
      </c>
      <c r="D27">
        <v>-4.8</v>
      </c>
    </row>
    <row r="28" spans="1:4" x14ac:dyDescent="0.25">
      <c r="A28" s="35">
        <v>2024</v>
      </c>
      <c r="B28" s="37">
        <v>-1.7654037493874903</v>
      </c>
      <c r="C28" s="37">
        <v>0.17733784064240052</v>
      </c>
      <c r="D28">
        <v>-3.6</v>
      </c>
    </row>
    <row r="29" spans="1:4" x14ac:dyDescent="0.25">
      <c r="A29" s="35" t="s">
        <v>78</v>
      </c>
      <c r="B29" s="37">
        <v>-0.9103184707885672</v>
      </c>
      <c r="C29" s="37">
        <v>0.69664708970842304</v>
      </c>
      <c r="D29">
        <v>-2.4</v>
      </c>
    </row>
    <row r="30" spans="1:4" x14ac:dyDescent="0.25">
      <c r="A30" s="35" t="s">
        <v>79</v>
      </c>
      <c r="B30" s="37">
        <v>-0.61059633887362996</v>
      </c>
      <c r="C30" s="37">
        <v>1.0391690357868748</v>
      </c>
      <c r="D30">
        <v>-1</v>
      </c>
    </row>
    <row r="31" spans="1:4" x14ac:dyDescent="0.25">
      <c r="A31" s="41" t="s">
        <v>80</v>
      </c>
      <c r="B31" s="37">
        <v>-0.30792804163533216</v>
      </c>
      <c r="C31" s="37">
        <v>1.320277196174354</v>
      </c>
    </row>
    <row r="32" spans="1:4" x14ac:dyDescent="0.25">
      <c r="A32" s="41" t="s">
        <v>81</v>
      </c>
      <c r="B32" s="37">
        <v>-0.12196675793981848</v>
      </c>
      <c r="C32" s="37">
        <v>1.5078885230115124</v>
      </c>
    </row>
    <row r="33" spans="1:3" x14ac:dyDescent="0.25">
      <c r="A33" s="41" t="s">
        <v>82</v>
      </c>
      <c r="B33" s="37">
        <v>0.14768706594521872</v>
      </c>
      <c r="C33" s="37">
        <v>1.7222122229603292</v>
      </c>
    </row>
    <row r="34" spans="1:3" x14ac:dyDescent="0.25">
      <c r="A34" s="15"/>
    </row>
    <row r="35" spans="1:3" x14ac:dyDescent="0.25">
      <c r="A35" s="15"/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DB20F-FEC5-4081-BF3C-6F22071CD138}">
  <dimension ref="A1:C26"/>
  <sheetViews>
    <sheetView workbookViewId="0">
      <selection activeCell="T11" sqref="T11"/>
    </sheetView>
  </sheetViews>
  <sheetFormatPr defaultRowHeight="15" x14ac:dyDescent="0.25"/>
  <sheetData>
    <row r="1" spans="1:3" x14ac:dyDescent="0.25">
      <c r="B1" t="s">
        <v>153</v>
      </c>
      <c r="C1" t="s">
        <v>154</v>
      </c>
    </row>
    <row r="2" spans="1:3" x14ac:dyDescent="0.25">
      <c r="A2">
        <v>2005</v>
      </c>
      <c r="B2" s="26">
        <v>19.057156962130261</v>
      </c>
      <c r="C2" s="26">
        <v>30</v>
      </c>
    </row>
    <row r="3" spans="1:3" x14ac:dyDescent="0.25">
      <c r="A3">
        <v>2006</v>
      </c>
      <c r="B3" s="26">
        <v>20.418432981212614</v>
      </c>
      <c r="C3" s="26">
        <v>30</v>
      </c>
    </row>
    <row r="4" spans="1:3" x14ac:dyDescent="0.25">
      <c r="A4">
        <v>2007</v>
      </c>
      <c r="B4" s="26">
        <v>17.946560476902214</v>
      </c>
      <c r="C4" s="26">
        <v>30</v>
      </c>
    </row>
    <row r="5" spans="1:3" x14ac:dyDescent="0.25">
      <c r="A5">
        <v>2008</v>
      </c>
      <c r="B5" s="26">
        <v>52.451301407564678</v>
      </c>
      <c r="C5" s="26">
        <v>30</v>
      </c>
    </row>
    <row r="6" spans="1:3" x14ac:dyDescent="0.25">
      <c r="A6">
        <v>2009</v>
      </c>
      <c r="B6" s="26">
        <v>65.37812862958539</v>
      </c>
      <c r="C6" s="26">
        <v>30</v>
      </c>
    </row>
    <row r="7" spans="1:3" x14ac:dyDescent="0.25">
      <c r="A7">
        <v>2010</v>
      </c>
      <c r="B7" s="26">
        <v>63.935579937024343</v>
      </c>
      <c r="C7" s="26">
        <v>30</v>
      </c>
    </row>
    <row r="8" spans="1:3" x14ac:dyDescent="0.25">
      <c r="A8">
        <v>2011</v>
      </c>
      <c r="B8" s="26">
        <v>59.493860937819576</v>
      </c>
      <c r="C8" s="26">
        <v>30</v>
      </c>
    </row>
    <row r="9" spans="1:3" x14ac:dyDescent="0.25">
      <c r="A9">
        <v>2012</v>
      </c>
      <c r="B9" s="26">
        <v>61.500754157146261</v>
      </c>
      <c r="C9" s="26">
        <v>30</v>
      </c>
    </row>
    <row r="10" spans="1:3" x14ac:dyDescent="0.25">
      <c r="A10">
        <v>2013</v>
      </c>
      <c r="B10" s="26">
        <v>59.601506918573541</v>
      </c>
      <c r="C10" s="26">
        <v>30</v>
      </c>
    </row>
    <row r="11" spans="1:3" x14ac:dyDescent="0.25">
      <c r="A11">
        <v>2014</v>
      </c>
      <c r="B11" s="26">
        <v>52.745083082785328</v>
      </c>
      <c r="C11" s="26">
        <v>30</v>
      </c>
    </row>
    <row r="12" spans="1:3" x14ac:dyDescent="0.25">
      <c r="A12">
        <v>2015</v>
      </c>
      <c r="B12" s="26">
        <v>46.578483569018815</v>
      </c>
      <c r="C12" s="26">
        <v>30</v>
      </c>
    </row>
    <row r="13" spans="1:3" x14ac:dyDescent="0.25">
      <c r="A13">
        <v>2016</v>
      </c>
      <c r="B13" s="26">
        <v>38.952530896019397</v>
      </c>
      <c r="C13" s="26">
        <v>30</v>
      </c>
    </row>
    <row r="14" spans="1:3" x14ac:dyDescent="0.25">
      <c r="A14">
        <v>2017</v>
      </c>
      <c r="B14" s="26">
        <v>34.71934147176394</v>
      </c>
      <c r="C14" s="26">
        <v>30</v>
      </c>
    </row>
    <row r="15" spans="1:3" x14ac:dyDescent="0.25">
      <c r="A15">
        <v>2018</v>
      </c>
      <c r="B15" s="26">
        <v>27.964376666938684</v>
      </c>
      <c r="C15" s="26">
        <v>30</v>
      </c>
    </row>
    <row r="16" spans="1:3" x14ac:dyDescent="0.25">
      <c r="A16">
        <v>2019</v>
      </c>
      <c r="B16" s="26">
        <v>26.980850327562699</v>
      </c>
      <c r="C16" s="26">
        <v>30</v>
      </c>
    </row>
    <row r="17" spans="1:3" x14ac:dyDescent="0.25">
      <c r="A17">
        <v>2020</v>
      </c>
      <c r="B17" s="26">
        <v>36.22516590805202</v>
      </c>
      <c r="C17" s="26">
        <v>30</v>
      </c>
    </row>
    <row r="18" spans="1:3" x14ac:dyDescent="0.25">
      <c r="A18">
        <v>2021</v>
      </c>
      <c r="B18" s="26">
        <v>39.757488234521361</v>
      </c>
      <c r="C18" s="26">
        <v>30</v>
      </c>
    </row>
    <row r="19" spans="1:3" x14ac:dyDescent="0.25">
      <c r="A19">
        <v>2022</v>
      </c>
      <c r="B19" s="26">
        <v>38.992678652180615</v>
      </c>
      <c r="C19" s="26">
        <v>30</v>
      </c>
    </row>
    <row r="20" spans="1:3" x14ac:dyDescent="0.25">
      <c r="A20">
        <v>2023</v>
      </c>
      <c r="B20" s="26">
        <v>38.071804199647943</v>
      </c>
      <c r="C20" s="26">
        <v>30</v>
      </c>
    </row>
    <row r="21" spans="1:3" x14ac:dyDescent="0.25">
      <c r="A21">
        <v>2024</v>
      </c>
      <c r="B21" s="26">
        <v>38.740713179767702</v>
      </c>
      <c r="C21" s="26">
        <v>30</v>
      </c>
    </row>
    <row r="22" spans="1:3" x14ac:dyDescent="0.25">
      <c r="A22">
        <v>2025</v>
      </c>
      <c r="B22" s="26">
        <v>37.859278762307582</v>
      </c>
      <c r="C22" s="26">
        <v>30</v>
      </c>
    </row>
    <row r="23" spans="1:3" x14ac:dyDescent="0.25">
      <c r="A23">
        <v>2026</v>
      </c>
      <c r="B23" s="26">
        <v>37.941747168043392</v>
      </c>
      <c r="C23" s="26">
        <v>30</v>
      </c>
    </row>
    <row r="24" spans="1:3" x14ac:dyDescent="0.25">
      <c r="A24">
        <v>2027</v>
      </c>
      <c r="B24" s="26">
        <v>37.922343870942967</v>
      </c>
      <c r="C24" s="26">
        <v>30</v>
      </c>
    </row>
    <row r="25" spans="1:3" x14ac:dyDescent="0.25">
      <c r="A25">
        <v>2028</v>
      </c>
      <c r="B25" s="26">
        <v>37.293050381583051</v>
      </c>
      <c r="C25" s="26">
        <v>30</v>
      </c>
    </row>
    <row r="26" spans="1:3" x14ac:dyDescent="0.25">
      <c r="A26">
        <v>2029</v>
      </c>
      <c r="B26" s="26">
        <v>36.739560924619596</v>
      </c>
      <c r="C26" s="26">
        <v>30</v>
      </c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95342-C6A1-4CAA-A5B4-6129C00A1233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385B0-FCB9-4339-960F-0D956B6FDA87}">
  <dimension ref="A1:C35"/>
  <sheetViews>
    <sheetView workbookViewId="0">
      <selection activeCell="I25" sqref="I25"/>
    </sheetView>
  </sheetViews>
  <sheetFormatPr defaultRowHeight="15" x14ac:dyDescent="0.25"/>
  <sheetData>
    <row r="1" spans="1:3" x14ac:dyDescent="0.25">
      <c r="B1" t="s">
        <v>150</v>
      </c>
      <c r="C1" t="s">
        <v>151</v>
      </c>
    </row>
    <row r="2" spans="1:3" x14ac:dyDescent="0.25">
      <c r="A2">
        <v>1998</v>
      </c>
      <c r="B2" s="13">
        <v>0.11814333548132408</v>
      </c>
      <c r="C2" s="13">
        <v>2.1936818789358385</v>
      </c>
    </row>
    <row r="3" spans="1:3" x14ac:dyDescent="0.25">
      <c r="A3">
        <v>1999</v>
      </c>
      <c r="B3" s="13">
        <v>1.0980547112369536</v>
      </c>
      <c r="C3" s="13">
        <v>2.905186567931926</v>
      </c>
    </row>
    <row r="4" spans="1:3" x14ac:dyDescent="0.25">
      <c r="A4">
        <v>2000</v>
      </c>
      <c r="B4" s="13">
        <v>1.2821510579171258</v>
      </c>
      <c r="C4" s="13">
        <v>2.7037988091323131</v>
      </c>
    </row>
    <row r="5" spans="1:3" x14ac:dyDescent="0.25">
      <c r="A5">
        <v>2001</v>
      </c>
      <c r="B5" s="13">
        <v>-0.74900728696697982</v>
      </c>
      <c r="C5" s="13">
        <v>0.57296704359465911</v>
      </c>
    </row>
    <row r="6" spans="1:3" x14ac:dyDescent="0.25">
      <c r="A6">
        <v>2002</v>
      </c>
      <c r="B6" s="13">
        <v>-1.5088864547184286</v>
      </c>
      <c r="C6" s="13">
        <v>-0.52568943783595168</v>
      </c>
    </row>
    <row r="7" spans="1:3" x14ac:dyDescent="0.25">
      <c r="A7">
        <v>2003</v>
      </c>
      <c r="B7" s="13">
        <v>-2.1347301827084153</v>
      </c>
      <c r="C7" s="13">
        <v>-0.95626878111865188</v>
      </c>
    </row>
    <row r="8" spans="1:3" x14ac:dyDescent="0.25">
      <c r="A8">
        <v>2004</v>
      </c>
      <c r="B8" s="13">
        <v>0.60963382047585257</v>
      </c>
      <c r="C8" s="13">
        <v>1.7192227514655953</v>
      </c>
    </row>
    <row r="9" spans="1:3" x14ac:dyDescent="0.25">
      <c r="A9">
        <v>2005</v>
      </c>
      <c r="B9" s="13">
        <v>3.9687636843949936</v>
      </c>
      <c r="C9" s="13">
        <v>4.4925327012289209</v>
      </c>
    </row>
    <row r="10" spans="1:3" x14ac:dyDescent="0.25">
      <c r="A10">
        <v>2006</v>
      </c>
      <c r="B10" s="13">
        <v>4.7498261147770062</v>
      </c>
      <c r="C10" s="13">
        <v>4.3516381037695622</v>
      </c>
    </row>
    <row r="11" spans="1:3" x14ac:dyDescent="0.25">
      <c r="A11">
        <v>2007</v>
      </c>
      <c r="B11" s="13">
        <v>3.4488863001793102</v>
      </c>
      <c r="C11" s="13">
        <v>3.1046704627056028</v>
      </c>
    </row>
    <row r="12" spans="1:3" x14ac:dyDescent="0.25">
      <c r="A12">
        <v>2008</v>
      </c>
      <c r="B12" s="13">
        <v>-12.211653612978283</v>
      </c>
      <c r="C12" s="13">
        <v>-12.738759251100479</v>
      </c>
    </row>
    <row r="13" spans="1:3" x14ac:dyDescent="0.25">
      <c r="A13">
        <v>2009</v>
      </c>
      <c r="B13" s="13">
        <v>-7.8884169880316186</v>
      </c>
      <c r="C13" s="13">
        <v>-4.9257900964661827</v>
      </c>
    </row>
    <row r="14" spans="1:3" x14ac:dyDescent="0.25">
      <c r="A14">
        <v>2010</v>
      </c>
      <c r="B14" s="13">
        <v>-8.7314872714220222</v>
      </c>
      <c r="C14" s="13">
        <v>-6.1127615155327053</v>
      </c>
    </row>
    <row r="15" spans="1:3" x14ac:dyDescent="0.25">
      <c r="A15">
        <v>2011</v>
      </c>
      <c r="B15" s="13">
        <v>-6.9817562331535523</v>
      </c>
      <c r="C15" s="13">
        <v>-4.4335389594172732</v>
      </c>
    </row>
    <row r="16" spans="1:3" x14ac:dyDescent="0.25">
      <c r="A16">
        <v>2012</v>
      </c>
      <c r="B16" s="13">
        <v>-3.1669985665741613</v>
      </c>
      <c r="C16" s="13">
        <v>-0.13372722414315769</v>
      </c>
    </row>
    <row r="17" spans="1:3" x14ac:dyDescent="0.25">
      <c r="A17">
        <v>2013</v>
      </c>
      <c r="B17" s="13">
        <v>-1.7071859362707091</v>
      </c>
      <c r="C17" s="13">
        <v>1.5485432340039809</v>
      </c>
    </row>
    <row r="18" spans="1:3" x14ac:dyDescent="0.25">
      <c r="A18">
        <v>2014</v>
      </c>
      <c r="B18" s="13">
        <v>0.78595741583428291</v>
      </c>
      <c r="C18" s="13">
        <v>4.1178822290975745</v>
      </c>
    </row>
    <row r="19" spans="1:3" x14ac:dyDescent="0.25">
      <c r="A19" s="15">
        <v>2015</v>
      </c>
      <c r="B19" s="13">
        <v>-0.25451216523110909</v>
      </c>
      <c r="C19" s="13">
        <v>3.0801110196343604</v>
      </c>
    </row>
    <row r="20" spans="1:3" x14ac:dyDescent="0.25">
      <c r="A20" s="15">
        <v>2016</v>
      </c>
      <c r="B20" s="13">
        <v>12.014407892820818</v>
      </c>
      <c r="C20" s="13">
        <v>14.722209251111146</v>
      </c>
    </row>
    <row r="21" spans="1:3" x14ac:dyDescent="0.25">
      <c r="A21" s="15">
        <v>2017</v>
      </c>
      <c r="B21" s="13">
        <v>1.8270212147122613</v>
      </c>
      <c r="C21" s="13">
        <v>4.6191072474251103</v>
      </c>
    </row>
    <row r="22" spans="1:3" x14ac:dyDescent="0.25">
      <c r="A22" s="15">
        <v>2018</v>
      </c>
      <c r="B22" s="13">
        <v>1.0812418562580595</v>
      </c>
      <c r="C22" s="13">
        <v>2.8879890781648094</v>
      </c>
    </row>
    <row r="23" spans="1:3" x14ac:dyDescent="0.25">
      <c r="A23" s="15">
        <v>2019</v>
      </c>
      <c r="B23" s="13">
        <v>-1.432189078450806</v>
      </c>
      <c r="C23" s="13">
        <v>0.28495789669872917</v>
      </c>
    </row>
    <row r="24" spans="1:3" x14ac:dyDescent="0.25">
      <c r="A24" s="15">
        <v>2020</v>
      </c>
      <c r="B24" s="13">
        <v>-8.1081383653949146</v>
      </c>
      <c r="C24" s="13">
        <v>-6.5829639422107258</v>
      </c>
    </row>
    <row r="25" spans="1:3" x14ac:dyDescent="0.25">
      <c r="A25" s="15">
        <v>2021</v>
      </c>
      <c r="B25" s="13">
        <v>-7.2452848529980445</v>
      </c>
      <c r="C25" s="13">
        <v>-5.7413843204788044</v>
      </c>
    </row>
    <row r="26" spans="1:3" x14ac:dyDescent="0.25">
      <c r="A26" s="15">
        <v>2022</v>
      </c>
      <c r="B26" s="13">
        <v>-2.8785166233222954</v>
      </c>
      <c r="C26" s="13">
        <v>-0.53375673279537705</v>
      </c>
    </row>
    <row r="27" spans="1:3" x14ac:dyDescent="0.25">
      <c r="A27" s="15">
        <v>2023</v>
      </c>
      <c r="B27" s="13">
        <v>-1.0401250760984784</v>
      </c>
      <c r="C27" s="13">
        <v>0.54285644175793824</v>
      </c>
    </row>
    <row r="28" spans="1:3" x14ac:dyDescent="0.25">
      <c r="A28" s="15">
        <v>2024</v>
      </c>
      <c r="B28" s="13">
        <v>-1.086993668757966</v>
      </c>
      <c r="C28" s="13">
        <v>0.48065845799034956</v>
      </c>
    </row>
    <row r="29" spans="1:3" x14ac:dyDescent="0.25">
      <c r="A29" s="15" t="s">
        <v>78</v>
      </c>
      <c r="B29" s="13">
        <v>-0.51150090102851598</v>
      </c>
      <c r="C29" s="13">
        <v>0.84076666322904259</v>
      </c>
    </row>
    <row r="30" spans="1:3" x14ac:dyDescent="0.25">
      <c r="A30" s="15" t="s">
        <v>79</v>
      </c>
      <c r="B30" s="13">
        <v>-0.41287836094726249</v>
      </c>
      <c r="C30" s="13">
        <v>1.0096930533117958</v>
      </c>
    </row>
    <row r="31" spans="1:3" x14ac:dyDescent="0.25">
      <c r="A31" s="15" t="s">
        <v>80</v>
      </c>
      <c r="B31" s="13">
        <v>-0.16754484989471161</v>
      </c>
      <c r="C31" s="13">
        <v>1.2491399364372056</v>
      </c>
    </row>
    <row r="32" spans="1:3" x14ac:dyDescent="0.25">
      <c r="A32" s="15" t="s">
        <v>81</v>
      </c>
      <c r="B32" s="13">
        <v>4.427875923123975E-2</v>
      </c>
      <c r="C32" s="13">
        <v>1.4665125057385304</v>
      </c>
    </row>
    <row r="33" spans="1:3" x14ac:dyDescent="0.25">
      <c r="A33" s="15" t="s">
        <v>82</v>
      </c>
      <c r="B33" s="13">
        <v>0.33826829185788831</v>
      </c>
      <c r="C33" s="13">
        <v>1.7081707275410509</v>
      </c>
    </row>
    <row r="34" spans="1:3" x14ac:dyDescent="0.25">
      <c r="A34" s="15"/>
    </row>
    <row r="35" spans="1:3" x14ac:dyDescent="0.25">
      <c r="A35" s="15"/>
    </row>
  </sheetData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E1C47-60AF-4EB5-9952-A1B7D658E2CD}">
  <dimension ref="A1:C12"/>
  <sheetViews>
    <sheetView workbookViewId="0"/>
  </sheetViews>
  <sheetFormatPr defaultRowHeight="15" x14ac:dyDescent="0.25"/>
  <sheetData>
    <row r="1" spans="1:3" x14ac:dyDescent="0.25">
      <c r="B1" s="43" t="s">
        <v>192</v>
      </c>
      <c r="C1" s="44" t="s">
        <v>193</v>
      </c>
    </row>
    <row r="2" spans="1:3" x14ac:dyDescent="0.25">
      <c r="A2">
        <v>2019</v>
      </c>
      <c r="B2" s="45">
        <v>30.192347507980564</v>
      </c>
      <c r="C2" s="45">
        <v>28.760158429529763</v>
      </c>
    </row>
    <row r="3" spans="1:3" x14ac:dyDescent="0.25">
      <c r="A3">
        <v>2020</v>
      </c>
      <c r="B3" s="45">
        <v>36.373855274642153</v>
      </c>
      <c r="C3" s="45">
        <v>28.265716909247239</v>
      </c>
    </row>
    <row r="4" spans="1:3" x14ac:dyDescent="0.25">
      <c r="A4">
        <v>2021</v>
      </c>
      <c r="B4" s="45">
        <v>34.924213942780554</v>
      </c>
      <c r="C4" s="45">
        <v>27.678929089782518</v>
      </c>
    </row>
    <row r="5" spans="1:3" x14ac:dyDescent="0.25">
      <c r="A5">
        <v>2022</v>
      </c>
      <c r="B5" s="45">
        <v>32.004659806798266</v>
      </c>
      <c r="C5" s="45">
        <v>29.126143183475971</v>
      </c>
    </row>
    <row r="6" spans="1:3" x14ac:dyDescent="0.25">
      <c r="A6">
        <v>2023</v>
      </c>
      <c r="B6" s="45">
        <v>31.154838928299753</v>
      </c>
      <c r="C6" s="45">
        <v>30.114713852201273</v>
      </c>
    </row>
    <row r="7" spans="1:3" x14ac:dyDescent="0.25">
      <c r="A7">
        <v>2024</v>
      </c>
      <c r="B7" s="45">
        <v>31.236185203436484</v>
      </c>
      <c r="C7" s="45">
        <v>30.149191534678522</v>
      </c>
    </row>
    <row r="8" spans="1:3" x14ac:dyDescent="0.25">
      <c r="A8">
        <v>2025</v>
      </c>
      <c r="B8" s="45">
        <v>30.456047576624695</v>
      </c>
      <c r="C8" s="45">
        <v>29.944546675596179</v>
      </c>
    </row>
    <row r="9" spans="1:3" x14ac:dyDescent="0.25">
      <c r="A9">
        <v>2026</v>
      </c>
      <c r="B9" s="45">
        <v>30.044238644475335</v>
      </c>
      <c r="C9" s="45">
        <v>29.631360283528075</v>
      </c>
    </row>
    <row r="10" spans="1:3" x14ac:dyDescent="0.25">
      <c r="A10">
        <v>2027</v>
      </c>
      <c r="B10" s="45">
        <v>29.834152937917558</v>
      </c>
      <c r="C10" s="45">
        <v>29.666608088022844</v>
      </c>
    </row>
    <row r="11" spans="1:3" x14ac:dyDescent="0.25">
      <c r="A11">
        <v>2028</v>
      </c>
      <c r="B11" s="45">
        <v>29.493195948741491</v>
      </c>
      <c r="C11" s="45">
        <v>29.537474707972734</v>
      </c>
    </row>
    <row r="12" spans="1:3" x14ac:dyDescent="0.25">
      <c r="A12">
        <v>2029</v>
      </c>
      <c r="B12" s="45">
        <v>29.074243831526232</v>
      </c>
      <c r="C12" s="45">
        <v>29.412512123384122</v>
      </c>
    </row>
  </sheetData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19109-8D5F-429D-9B6F-8E1DF31F2527}">
  <dimension ref="A1:B30"/>
  <sheetViews>
    <sheetView workbookViewId="0"/>
  </sheetViews>
  <sheetFormatPr defaultRowHeight="15" x14ac:dyDescent="0.25"/>
  <sheetData>
    <row r="1" spans="1:2" x14ac:dyDescent="0.25">
      <c r="B1" t="s">
        <v>191</v>
      </c>
    </row>
    <row r="2" spans="1:2" x14ac:dyDescent="0.25">
      <c r="A2">
        <v>2005</v>
      </c>
      <c r="B2" s="26">
        <v>13.692120426444374</v>
      </c>
    </row>
    <row r="3" spans="1:2" x14ac:dyDescent="0.25">
      <c r="A3">
        <v>2006</v>
      </c>
      <c r="B3" s="26">
        <v>16.328741731363547</v>
      </c>
    </row>
    <row r="4" spans="1:2" x14ac:dyDescent="0.25">
      <c r="A4">
        <v>2007</v>
      </c>
      <c r="B4" s="26">
        <v>14.904059335910208</v>
      </c>
    </row>
    <row r="5" spans="1:2" x14ac:dyDescent="0.25">
      <c r="A5">
        <v>2008</v>
      </c>
      <c r="B5" s="26">
        <v>47.000518990327905</v>
      </c>
    </row>
    <row r="6" spans="1:2" x14ac:dyDescent="0.25">
      <c r="A6">
        <v>2009</v>
      </c>
      <c r="B6" s="26">
        <v>58.410308468258862</v>
      </c>
    </row>
    <row r="7" spans="1:2" x14ac:dyDescent="0.25">
      <c r="A7">
        <v>2010</v>
      </c>
      <c r="B7" s="26">
        <v>57.60850748408506</v>
      </c>
    </row>
    <row r="8" spans="1:2" x14ac:dyDescent="0.25">
      <c r="A8">
        <v>2011</v>
      </c>
      <c r="B8" s="26">
        <v>52.939560081563322</v>
      </c>
    </row>
    <row r="9" spans="1:2" x14ac:dyDescent="0.25">
      <c r="A9">
        <v>2012</v>
      </c>
      <c r="B9" s="26">
        <v>55.192737508183576</v>
      </c>
    </row>
    <row r="10" spans="1:2" x14ac:dyDescent="0.25">
      <c r="A10">
        <v>2013</v>
      </c>
      <c r="B10" s="26">
        <v>53.543427974170442</v>
      </c>
    </row>
    <row r="11" spans="1:2" x14ac:dyDescent="0.25">
      <c r="A11">
        <v>2014</v>
      </c>
      <c r="B11" s="26">
        <v>46.960750561072871</v>
      </c>
    </row>
    <row r="12" spans="1:2" x14ac:dyDescent="0.25">
      <c r="A12">
        <v>2015</v>
      </c>
      <c r="B12" s="26">
        <v>40.782775673042963</v>
      </c>
    </row>
    <row r="13" spans="1:2" x14ac:dyDescent="0.25">
      <c r="A13">
        <v>2016</v>
      </c>
      <c r="B13" s="26">
        <v>34.004868523977386</v>
      </c>
    </row>
    <row r="14" spans="1:2" x14ac:dyDescent="0.25">
      <c r="A14">
        <v>2017</v>
      </c>
      <c r="B14" s="26">
        <v>28.683895804363353</v>
      </c>
    </row>
    <row r="15" spans="1:2" x14ac:dyDescent="0.25">
      <c r="A15">
        <v>2018</v>
      </c>
      <c r="B15" s="26">
        <v>22.689373194783609</v>
      </c>
    </row>
    <row r="16" spans="1:2" x14ac:dyDescent="0.25">
      <c r="A16">
        <v>2019</v>
      </c>
      <c r="B16" s="26">
        <v>21.948696730523608</v>
      </c>
    </row>
    <row r="17" spans="1:2" x14ac:dyDescent="0.25">
      <c r="A17">
        <v>2020</v>
      </c>
      <c r="B17" s="26">
        <v>29.980081635744078</v>
      </c>
    </row>
    <row r="18" spans="1:2" x14ac:dyDescent="0.25">
      <c r="A18">
        <v>2021</v>
      </c>
      <c r="B18" s="26">
        <v>33.210999634198757</v>
      </c>
    </row>
    <row r="19" spans="1:2" x14ac:dyDescent="0.25">
      <c r="A19">
        <v>2022</v>
      </c>
      <c r="B19" s="26">
        <v>32.375874871591392</v>
      </c>
    </row>
    <row r="20" spans="1:2" x14ac:dyDescent="0.25">
      <c r="A20">
        <v>2023</v>
      </c>
      <c r="B20" s="26">
        <v>31.462986007525728</v>
      </c>
    </row>
    <row r="21" spans="1:2" x14ac:dyDescent="0.25">
      <c r="A21">
        <v>2024</v>
      </c>
      <c r="B21" s="26">
        <v>31.828215582763015</v>
      </c>
    </row>
    <row r="22" spans="1:2" x14ac:dyDescent="0.25">
      <c r="A22">
        <v>2025</v>
      </c>
      <c r="B22" s="26">
        <v>30.968578796561818</v>
      </c>
    </row>
    <row r="23" spans="1:2" x14ac:dyDescent="0.25">
      <c r="A23">
        <v>2026</v>
      </c>
      <c r="B23" s="26">
        <v>31.233665487629498</v>
      </c>
    </row>
    <row r="24" spans="1:2" x14ac:dyDescent="0.25">
      <c r="A24">
        <v>2027</v>
      </c>
      <c r="B24" s="26">
        <v>31.400644159130536</v>
      </c>
    </row>
    <row r="25" spans="1:2" x14ac:dyDescent="0.25">
      <c r="A25">
        <v>2028</v>
      </c>
      <c r="B25" s="26">
        <v>30.921995644116851</v>
      </c>
    </row>
    <row r="26" spans="1:2" x14ac:dyDescent="0.25">
      <c r="A26">
        <v>2029</v>
      </c>
      <c r="B26" s="26">
        <v>30.495863331792862</v>
      </c>
    </row>
    <row r="30" spans="1:2" x14ac:dyDescent="0.25">
      <c r="A30" t="s">
        <v>190</v>
      </c>
    </row>
  </sheetData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C3D4E-6F31-4F9E-9F2B-C0255E18C3AA}">
  <dimension ref="A1:C9"/>
  <sheetViews>
    <sheetView workbookViewId="0"/>
  </sheetViews>
  <sheetFormatPr defaultRowHeight="15" x14ac:dyDescent="0.25"/>
  <sheetData>
    <row r="1" spans="1:3" x14ac:dyDescent="0.25">
      <c r="B1" t="s">
        <v>151</v>
      </c>
      <c r="C1" t="s">
        <v>150</v>
      </c>
    </row>
    <row r="2" spans="1:3" x14ac:dyDescent="0.25">
      <c r="A2">
        <v>2018</v>
      </c>
      <c r="B2" s="39">
        <v>2.8879890781648095E-2</v>
      </c>
      <c r="C2" s="39">
        <v>1.0812418562580594E-2</v>
      </c>
    </row>
    <row r="3" spans="1:3" x14ac:dyDescent="0.25">
      <c r="A3">
        <v>2019</v>
      </c>
      <c r="B3" s="39">
        <v>2.8495789669872916E-3</v>
      </c>
      <c r="C3" s="39">
        <v>-1.432189078450806E-2</v>
      </c>
    </row>
    <row r="4" spans="1:3" x14ac:dyDescent="0.25">
      <c r="A4">
        <v>2020</v>
      </c>
      <c r="B4" s="39">
        <v>-6.5829639422107261E-2</v>
      </c>
      <c r="C4" s="39">
        <v>-8.1081383653949152E-2</v>
      </c>
    </row>
    <row r="5" spans="1:3" x14ac:dyDescent="0.25">
      <c r="A5">
        <v>2021</v>
      </c>
      <c r="B5" s="39">
        <v>-5.7413843204788047E-2</v>
      </c>
      <c r="C5" s="39">
        <v>-7.2452848529980449E-2</v>
      </c>
    </row>
    <row r="6" spans="1:3" x14ac:dyDescent="0.25">
      <c r="A6">
        <v>2022</v>
      </c>
      <c r="B6" s="39">
        <v>-5.3375673279537706E-3</v>
      </c>
      <c r="C6" s="39">
        <v>-2.8785166233222956E-2</v>
      </c>
    </row>
    <row r="7" spans="1:3" x14ac:dyDescent="0.25">
      <c r="A7" t="s">
        <v>194</v>
      </c>
      <c r="B7" s="39">
        <v>5.428564417579382E-3</v>
      </c>
      <c r="C7" s="39">
        <v>-1.0401250760984783E-2</v>
      </c>
    </row>
    <row r="8" spans="1:3" x14ac:dyDescent="0.25">
      <c r="A8" t="s">
        <v>195</v>
      </c>
      <c r="B8" s="39">
        <v>5.5107402121189301E-3</v>
      </c>
      <c r="C8" s="39">
        <v>-1.13355096507175E-2</v>
      </c>
    </row>
    <row r="9" spans="1:3" x14ac:dyDescent="0.25">
      <c r="A9" t="s">
        <v>196</v>
      </c>
      <c r="B9" s="39">
        <v>4.8065845799034959E-3</v>
      </c>
      <c r="C9" s="39">
        <v>-1.086993668757966E-2</v>
      </c>
    </row>
  </sheetData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E8527-2B07-4613-9F57-2D7BFDB06CA2}">
  <dimension ref="A1:C33"/>
  <sheetViews>
    <sheetView workbookViewId="0">
      <selection activeCell="C38" sqref="C38"/>
    </sheetView>
  </sheetViews>
  <sheetFormatPr defaultRowHeight="15" x14ac:dyDescent="0.25"/>
  <sheetData>
    <row r="1" spans="1:3" x14ac:dyDescent="0.25">
      <c r="B1" t="s">
        <v>155</v>
      </c>
      <c r="C1" t="s">
        <v>156</v>
      </c>
    </row>
    <row r="2" spans="1:3" x14ac:dyDescent="0.25">
      <c r="A2" t="s">
        <v>157</v>
      </c>
      <c r="B2" s="24">
        <v>0.25304238591467132</v>
      </c>
      <c r="C2" s="24"/>
    </row>
    <row r="3" spans="1:3" x14ac:dyDescent="0.25">
      <c r="A3" t="s">
        <v>158</v>
      </c>
      <c r="B3" s="24">
        <v>0.27354117703191688</v>
      </c>
      <c r="C3" s="24"/>
    </row>
    <row r="4" spans="1:3" x14ac:dyDescent="0.25">
      <c r="A4" t="s">
        <v>159</v>
      </c>
      <c r="B4" s="24">
        <v>0.26981809879629798</v>
      </c>
      <c r="C4" s="24"/>
    </row>
    <row r="5" spans="1:3" x14ac:dyDescent="0.25">
      <c r="A5" t="s">
        <v>160</v>
      </c>
      <c r="B5" s="24">
        <v>0.25059374754604707</v>
      </c>
      <c r="C5" s="24"/>
    </row>
    <row r="6" spans="1:3" x14ac:dyDescent="0.25">
      <c r="A6" t="s">
        <v>161</v>
      </c>
      <c r="B6" s="24">
        <v>0.24881846067389421</v>
      </c>
      <c r="C6" s="24"/>
    </row>
    <row r="7" spans="1:3" x14ac:dyDescent="0.25">
      <c r="A7" t="s">
        <v>162</v>
      </c>
      <c r="B7" s="24">
        <v>0.26160393186979386</v>
      </c>
      <c r="C7" s="24"/>
    </row>
    <row r="8" spans="1:3" x14ac:dyDescent="0.25">
      <c r="A8" t="s">
        <v>163</v>
      </c>
      <c r="B8" s="24">
        <v>0.27210056253935144</v>
      </c>
      <c r="C8" s="24"/>
    </row>
    <row r="9" spans="1:3" x14ac:dyDescent="0.25">
      <c r="A9" t="s">
        <v>125</v>
      </c>
      <c r="B9" s="24">
        <v>0.29758504580621575</v>
      </c>
      <c r="C9" s="24"/>
    </row>
    <row r="10" spans="1:3" x14ac:dyDescent="0.25">
      <c r="A10" t="s">
        <v>126</v>
      </c>
      <c r="B10" s="24">
        <v>0.29457419173772714</v>
      </c>
      <c r="C10" s="24"/>
    </row>
    <row r="11" spans="1:3" x14ac:dyDescent="0.25">
      <c r="A11" t="s">
        <v>127</v>
      </c>
      <c r="B11" s="24">
        <v>0.28217918297041494</v>
      </c>
      <c r="C11" s="24"/>
    </row>
    <row r="12" spans="1:3" x14ac:dyDescent="0.25">
      <c r="A12" t="s">
        <v>128</v>
      </c>
      <c r="B12" s="24">
        <v>0.24807322481717387</v>
      </c>
      <c r="C12" s="24"/>
    </row>
    <row r="13" spans="1:3" x14ac:dyDescent="0.25">
      <c r="A13" t="s">
        <v>129</v>
      </c>
      <c r="B13" s="24">
        <v>0.21813784934398861</v>
      </c>
      <c r="C13" s="24"/>
    </row>
    <row r="14" spans="1:3" x14ac:dyDescent="0.25">
      <c r="A14" t="s">
        <v>130</v>
      </c>
      <c r="B14" s="24">
        <v>0.23100619663745334</v>
      </c>
      <c r="C14" s="24"/>
    </row>
    <row r="15" spans="1:3" x14ac:dyDescent="0.25">
      <c r="A15" t="s">
        <v>131</v>
      </c>
      <c r="B15" s="24">
        <v>0.24004498130686872</v>
      </c>
      <c r="C15" s="24"/>
    </row>
    <row r="16" spans="1:3" x14ac:dyDescent="0.25">
      <c r="A16" t="s">
        <v>132</v>
      </c>
      <c r="B16" s="24">
        <v>0.24819685658846388</v>
      </c>
      <c r="C16" s="24"/>
    </row>
    <row r="17" spans="1:3" x14ac:dyDescent="0.25">
      <c r="A17" t="s">
        <v>88</v>
      </c>
      <c r="B17" s="24">
        <v>0.25068916080853398</v>
      </c>
      <c r="C17" s="24"/>
    </row>
    <row r="18" spans="1:3" x14ac:dyDescent="0.25">
      <c r="A18" t="s">
        <v>89</v>
      </c>
      <c r="B18" s="24">
        <v>0.26172825180033166</v>
      </c>
      <c r="C18" s="24"/>
    </row>
    <row r="19" spans="1:3" x14ac:dyDescent="0.25">
      <c r="A19" t="s">
        <v>68</v>
      </c>
      <c r="B19" s="24">
        <v>0.24979453906855145</v>
      </c>
      <c r="C19" s="24"/>
    </row>
    <row r="20" spans="1:3" x14ac:dyDescent="0.25">
      <c r="A20" t="s">
        <v>69</v>
      </c>
      <c r="B20" s="24">
        <v>0.25949201986652121</v>
      </c>
      <c r="C20" s="24"/>
    </row>
    <row r="21" spans="1:3" x14ac:dyDescent="0.25">
      <c r="A21" t="s">
        <v>70</v>
      </c>
      <c r="B21" s="24">
        <v>0.27367192299350596</v>
      </c>
      <c r="C21" s="24"/>
    </row>
    <row r="22" spans="1:3" x14ac:dyDescent="0.25">
      <c r="A22" t="s">
        <v>71</v>
      </c>
      <c r="B22" s="24">
        <v>0.26479305076730231</v>
      </c>
      <c r="C22" s="24"/>
    </row>
    <row r="23" spans="1:3" x14ac:dyDescent="0.25">
      <c r="A23" t="s">
        <v>72</v>
      </c>
      <c r="B23" s="24">
        <v>0.25075443640329137</v>
      </c>
      <c r="C23" s="24"/>
    </row>
    <row r="24" spans="1:3" x14ac:dyDescent="0.25">
      <c r="A24" t="s">
        <v>73</v>
      </c>
      <c r="B24" s="24">
        <v>0.25063251814083537</v>
      </c>
      <c r="C24" s="24"/>
    </row>
    <row r="25" spans="1:3" x14ac:dyDescent="0.25">
      <c r="A25" t="s">
        <v>74</v>
      </c>
      <c r="B25" s="24">
        <v>0.24484026761561664</v>
      </c>
      <c r="C25" s="24"/>
    </row>
    <row r="26" spans="1:3" x14ac:dyDescent="0.25">
      <c r="A26" t="s">
        <v>75</v>
      </c>
      <c r="B26" s="24">
        <v>0.25485444582117817</v>
      </c>
      <c r="C26" s="24"/>
    </row>
    <row r="27" spans="1:3" x14ac:dyDescent="0.25">
      <c r="A27" t="s">
        <v>76</v>
      </c>
      <c r="B27" s="24">
        <v>0.26421500843071793</v>
      </c>
      <c r="C27" s="24"/>
    </row>
    <row r="28" spans="1:3" x14ac:dyDescent="0.25">
      <c r="A28" t="s">
        <v>77</v>
      </c>
      <c r="B28" s="24">
        <v>0.26393174208925474</v>
      </c>
      <c r="C28" s="24">
        <v>0.26393174208925474</v>
      </c>
    </row>
    <row r="29" spans="1:3" x14ac:dyDescent="0.25">
      <c r="A29" t="s">
        <v>78</v>
      </c>
      <c r="B29" s="24">
        <v>0.26559682215051544</v>
      </c>
      <c r="C29" s="24">
        <v>0.26086699195638946</v>
      </c>
    </row>
    <row r="30" spans="1:3" x14ac:dyDescent="0.25">
      <c r="A30" t="s">
        <v>79</v>
      </c>
      <c r="B30" s="24">
        <v>0.26431654738199895</v>
      </c>
      <c r="C30" s="24">
        <v>0.25924068734267575</v>
      </c>
    </row>
    <row r="31" spans="1:3" x14ac:dyDescent="0.25">
      <c r="A31" t="s">
        <v>80</v>
      </c>
      <c r="B31" s="24">
        <v>0.26417168804787167</v>
      </c>
      <c r="C31" s="24">
        <v>0.2580032451575815</v>
      </c>
    </row>
    <row r="32" spans="1:3" x14ac:dyDescent="0.25">
      <c r="A32" t="s">
        <v>81</v>
      </c>
      <c r="B32" s="24">
        <v>0.26328920689303387</v>
      </c>
      <c r="C32" s="24">
        <v>0.25656946239210154</v>
      </c>
    </row>
    <row r="33" spans="1:3" x14ac:dyDescent="0.25">
      <c r="A33" t="s">
        <v>82</v>
      </c>
      <c r="B33" s="24">
        <v>0.26254743960354276</v>
      </c>
      <c r="C33" s="24">
        <v>0.25522923230431893</v>
      </c>
    </row>
  </sheetData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F7765-16D4-4B41-863D-FA519330A209}">
  <dimension ref="A1:B12"/>
  <sheetViews>
    <sheetView workbookViewId="0"/>
  </sheetViews>
  <sheetFormatPr defaultRowHeight="15" x14ac:dyDescent="0.25"/>
  <cols>
    <col min="1" max="1" width="39.28515625" bestFit="1" customWidth="1"/>
  </cols>
  <sheetData>
    <row r="1" spans="1:2" x14ac:dyDescent="0.25">
      <c r="A1" s="15" t="s">
        <v>95</v>
      </c>
      <c r="B1" s="16" t="s">
        <v>96</v>
      </c>
    </row>
    <row r="2" spans="1:2" x14ac:dyDescent="0.25">
      <c r="A2" s="15" t="s">
        <v>97</v>
      </c>
      <c r="B2" s="27">
        <v>0.31271786927568107</v>
      </c>
    </row>
    <row r="3" spans="1:2" x14ac:dyDescent="0.25">
      <c r="A3" s="15" t="s">
        <v>98</v>
      </c>
      <c r="B3" s="27">
        <v>0.27638490595309068</v>
      </c>
    </row>
    <row r="4" spans="1:2" x14ac:dyDescent="0.25">
      <c r="A4" s="15" t="s">
        <v>99</v>
      </c>
      <c r="B4" s="27">
        <v>0.11691079780469861</v>
      </c>
    </row>
    <row r="5" spans="1:2" x14ac:dyDescent="0.25">
      <c r="A5" s="15" t="s">
        <v>100</v>
      </c>
      <c r="B5" s="27">
        <v>4.7037643065080709E-2</v>
      </c>
    </row>
    <row r="6" spans="1:2" x14ac:dyDescent="0.25">
      <c r="A6" s="15" t="s">
        <v>101</v>
      </c>
      <c r="B6" s="27">
        <v>2.326584641191046E-2</v>
      </c>
    </row>
    <row r="7" spans="1:2" x14ac:dyDescent="0.25">
      <c r="A7" s="15" t="s">
        <v>102</v>
      </c>
      <c r="B7" s="27">
        <v>3.4616508225240657E-2</v>
      </c>
    </row>
    <row r="8" spans="1:2" x14ac:dyDescent="0.25">
      <c r="A8" s="15" t="s">
        <v>103</v>
      </c>
      <c r="B8" s="23">
        <v>2.6697544064008642E-2</v>
      </c>
    </row>
    <row r="9" spans="1:2" x14ac:dyDescent="0.25">
      <c r="A9" s="15" t="s">
        <v>104</v>
      </c>
      <c r="B9" s="23">
        <v>2.5249145085892395E-2</v>
      </c>
    </row>
    <row r="10" spans="1:2" x14ac:dyDescent="0.25">
      <c r="A10" s="15" t="s">
        <v>105</v>
      </c>
      <c r="B10" s="23">
        <v>3.6124153382125747E-2</v>
      </c>
    </row>
    <row r="11" spans="1:2" x14ac:dyDescent="0.25">
      <c r="A11" s="15" t="s">
        <v>106</v>
      </c>
      <c r="B11" s="23">
        <v>0.10099558673227119</v>
      </c>
    </row>
    <row r="12" spans="1:2" x14ac:dyDescent="0.25">
      <c r="A12" s="15"/>
      <c r="B12" s="23">
        <v>1</v>
      </c>
    </row>
  </sheetData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753DF-FAC0-4668-A790-5F7BCED64662}">
  <dimension ref="A1:B8"/>
  <sheetViews>
    <sheetView workbookViewId="0"/>
  </sheetViews>
  <sheetFormatPr defaultRowHeight="15" x14ac:dyDescent="0.25"/>
  <sheetData>
    <row r="1" spans="1:2" x14ac:dyDescent="0.25">
      <c r="A1" s="30" t="s">
        <v>95</v>
      </c>
      <c r="B1" s="31" t="s">
        <v>108</v>
      </c>
    </row>
    <row r="2" spans="1:2" x14ac:dyDescent="0.25">
      <c r="A2" s="32" t="s">
        <v>109</v>
      </c>
      <c r="B2" s="33">
        <v>0.39300000000000002</v>
      </c>
    </row>
    <row r="3" spans="1:2" x14ac:dyDescent="0.25">
      <c r="A3" s="32" t="s">
        <v>110</v>
      </c>
      <c r="B3" s="33">
        <v>7.0099999999999996E-2</v>
      </c>
    </row>
    <row r="4" spans="1:2" x14ac:dyDescent="0.25">
      <c r="A4" s="32" t="s">
        <v>111</v>
      </c>
      <c r="B4" s="33">
        <v>0.34810000000000002</v>
      </c>
    </row>
    <row r="5" spans="1:2" x14ac:dyDescent="0.25">
      <c r="A5" s="32" t="s">
        <v>112</v>
      </c>
      <c r="B5" s="33">
        <v>0.1208</v>
      </c>
    </row>
    <row r="6" spans="1:2" x14ac:dyDescent="0.25">
      <c r="A6" s="32" t="s">
        <v>113</v>
      </c>
      <c r="B6" s="33">
        <v>7.2300000000000003E-2</v>
      </c>
    </row>
    <row r="7" spans="1:2" x14ac:dyDescent="0.25">
      <c r="A7" s="28"/>
      <c r="B7" s="34">
        <v>1.0043</v>
      </c>
    </row>
    <row r="8" spans="1:2" x14ac:dyDescent="0.25">
      <c r="A8" s="29"/>
      <c r="B8" s="29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D4D4A-6341-4989-A525-502A59FA492E}">
  <dimension ref="A1:B10"/>
  <sheetViews>
    <sheetView workbookViewId="0"/>
  </sheetViews>
  <sheetFormatPr defaultRowHeight="15" x14ac:dyDescent="0.25"/>
  <cols>
    <col min="2" max="2" width="12.7109375" bestFit="1" customWidth="1"/>
  </cols>
  <sheetData>
    <row r="1" spans="1:2" x14ac:dyDescent="0.25">
      <c r="B1" s="52" t="s">
        <v>259</v>
      </c>
    </row>
    <row r="2" spans="1:2" x14ac:dyDescent="0.25">
      <c r="A2" s="50">
        <v>2024</v>
      </c>
      <c r="B2" s="51">
        <v>-49.299999999999727</v>
      </c>
    </row>
    <row r="3" spans="1:2" x14ac:dyDescent="0.25">
      <c r="A3" s="50">
        <v>2025</v>
      </c>
      <c r="B3" s="51">
        <v>-24.700000000000273</v>
      </c>
    </row>
    <row r="4" spans="1:2" x14ac:dyDescent="0.25">
      <c r="A4" s="50">
        <v>2026</v>
      </c>
      <c r="B4" s="51">
        <v>-21.099999999999909</v>
      </c>
    </row>
    <row r="5" spans="1:2" x14ac:dyDescent="0.25">
      <c r="A5" s="50">
        <v>2027</v>
      </c>
      <c r="B5" s="51">
        <v>-9.0000000000002274</v>
      </c>
    </row>
    <row r="6" spans="1:2" x14ac:dyDescent="0.25">
      <c r="A6" s="50">
        <v>2028</v>
      </c>
      <c r="B6" s="51">
        <v>2.5000000000002274</v>
      </c>
    </row>
    <row r="7" spans="1:2" x14ac:dyDescent="0.25">
      <c r="A7" s="50">
        <v>2029</v>
      </c>
      <c r="B7" s="51">
        <v>20.100000000000364</v>
      </c>
    </row>
    <row r="10" spans="1:2" ht="36.75" x14ac:dyDescent="0.25">
      <c r="A10" s="53" t="s">
        <v>260</v>
      </c>
    </row>
  </sheetData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1F53B-1337-4521-A603-9C1319145F76}">
  <dimension ref="A1:F32"/>
  <sheetViews>
    <sheetView workbookViewId="0">
      <selection activeCell="P32" sqref="P32"/>
    </sheetView>
  </sheetViews>
  <sheetFormatPr defaultRowHeight="15" x14ac:dyDescent="0.25"/>
  <sheetData>
    <row r="1" spans="1:6" x14ac:dyDescent="0.25">
      <c r="B1" s="25" t="s">
        <v>114</v>
      </c>
      <c r="C1" s="25" t="s">
        <v>115</v>
      </c>
      <c r="D1" s="25" t="s">
        <v>116</v>
      </c>
      <c r="E1" s="25" t="s">
        <v>117</v>
      </c>
      <c r="F1" s="25" t="s">
        <v>2</v>
      </c>
    </row>
    <row r="2" spans="1:6" x14ac:dyDescent="0.25">
      <c r="A2">
        <v>1998</v>
      </c>
      <c r="B2" s="24">
        <v>0.12197190121112084</v>
      </c>
      <c r="C2" s="24">
        <v>0.11849166893047491</v>
      </c>
      <c r="D2" s="24">
        <v>0.11175671226425714</v>
      </c>
      <c r="E2" s="24">
        <v>2.6847506164982896E-2</v>
      </c>
      <c r="F2" s="24">
        <v>0.37906778857083578</v>
      </c>
    </row>
    <row r="3" spans="1:6" x14ac:dyDescent="0.25">
      <c r="A3">
        <v>1999</v>
      </c>
      <c r="B3" s="24">
        <v>0.12544067512262991</v>
      </c>
      <c r="C3" s="24">
        <v>0.1229780720588439</v>
      </c>
      <c r="D3" s="24">
        <v>0.11732617467351025</v>
      </c>
      <c r="E3" s="24">
        <v>3.0782538297325458E-2</v>
      </c>
      <c r="F3" s="24">
        <v>0.39652746015230955</v>
      </c>
    </row>
    <row r="4" spans="1:6" x14ac:dyDescent="0.25">
      <c r="A4">
        <v>2000</v>
      </c>
      <c r="B4" s="24">
        <v>0.12505937474015622</v>
      </c>
      <c r="C4" s="24">
        <v>0.12336818821778534</v>
      </c>
      <c r="D4" s="24">
        <v>0.11923660281770367</v>
      </c>
      <c r="E4" s="24">
        <v>2.7199916568131564E-2</v>
      </c>
      <c r="F4" s="24">
        <v>0.39486408234377679</v>
      </c>
    </row>
    <row r="5" spans="1:6" x14ac:dyDescent="0.25">
      <c r="A5">
        <v>2001</v>
      </c>
      <c r="B5" s="24">
        <v>0.12645784774959271</v>
      </c>
      <c r="C5" s="24">
        <v>0.12471281455033609</v>
      </c>
      <c r="D5" s="24">
        <v>0.12060147613936344</v>
      </c>
      <c r="E5" s="24">
        <v>2.6175752265115412E-2</v>
      </c>
      <c r="F5" s="24">
        <v>0.39794789070440767</v>
      </c>
    </row>
    <row r="6" spans="1:6" x14ac:dyDescent="0.25">
      <c r="A6">
        <v>2002</v>
      </c>
      <c r="B6" s="24">
        <v>0.12792467935584331</v>
      </c>
      <c r="C6" s="24">
        <v>0.12476360505888964</v>
      </c>
      <c r="D6" s="24">
        <v>0.12753827023594733</v>
      </c>
      <c r="E6" s="24">
        <v>2.4351979769124496E-2</v>
      </c>
      <c r="F6" s="24">
        <v>0.40457853441980479</v>
      </c>
    </row>
    <row r="7" spans="1:6" x14ac:dyDescent="0.25">
      <c r="A7">
        <v>2003</v>
      </c>
      <c r="B7" s="24">
        <v>0.1390721730458418</v>
      </c>
      <c r="C7" s="24">
        <v>0.13462384042918427</v>
      </c>
      <c r="D7" s="24">
        <v>0.13115482191472777</v>
      </c>
      <c r="E7" s="24">
        <v>2.7146234942679245E-2</v>
      </c>
      <c r="F7" s="24">
        <v>0.43199707033243306</v>
      </c>
    </row>
    <row r="8" spans="1:6" x14ac:dyDescent="0.25">
      <c r="A8">
        <v>2004</v>
      </c>
      <c r="B8" s="24">
        <v>0.13292968967592417</v>
      </c>
      <c r="C8" s="24">
        <v>0.12860167121795593</v>
      </c>
      <c r="D8" s="24">
        <v>0.12525675247959392</v>
      </c>
      <c r="E8" s="24">
        <v>2.4133603868836308E-2</v>
      </c>
      <c r="F8" s="24">
        <v>0.41092171724231025</v>
      </c>
    </row>
    <row r="9" spans="1:6" x14ac:dyDescent="0.25">
      <c r="A9">
        <v>2005</v>
      </c>
      <c r="B9" s="24">
        <v>0.1335284710785847</v>
      </c>
      <c r="C9" s="24">
        <v>0.13070209001458413</v>
      </c>
      <c r="D9" s="24">
        <v>0.12788883843275284</v>
      </c>
      <c r="E9" s="24">
        <v>1.9489167423508709E-2</v>
      </c>
      <c r="F9" s="24">
        <v>0.41160856694943038</v>
      </c>
    </row>
    <row r="10" spans="1:6" x14ac:dyDescent="0.25">
      <c r="A10">
        <v>2006</v>
      </c>
      <c r="B10" s="24">
        <v>0.1274443349356621</v>
      </c>
      <c r="C10" s="24">
        <v>0.12556788068361677</v>
      </c>
      <c r="D10" s="24">
        <v>0.12574339982508181</v>
      </c>
      <c r="E10" s="24">
        <v>1.9435185638435007E-2</v>
      </c>
      <c r="F10" s="24">
        <v>0.3981908010827957</v>
      </c>
    </row>
    <row r="11" spans="1:6" x14ac:dyDescent="0.25">
      <c r="A11">
        <v>2007</v>
      </c>
      <c r="B11" s="24">
        <v>0.1292371235435138</v>
      </c>
      <c r="C11" s="24">
        <v>0.12765091033194398</v>
      </c>
      <c r="D11" s="24">
        <v>0.12254623916346</v>
      </c>
      <c r="E11" s="24">
        <v>2.2606101643821593E-2</v>
      </c>
      <c r="F11" s="24">
        <v>0.40204037468273934</v>
      </c>
    </row>
    <row r="12" spans="1:6" x14ac:dyDescent="0.25">
      <c r="A12">
        <v>2008</v>
      </c>
      <c r="B12" s="24">
        <v>0.12794603742537136</v>
      </c>
      <c r="C12" s="24">
        <v>0.12511518109133032</v>
      </c>
      <c r="D12" s="24">
        <v>0.12370454904395693</v>
      </c>
      <c r="E12" s="24">
        <v>2.4674019488244082E-2</v>
      </c>
      <c r="F12" s="24">
        <v>0.40143978704890276</v>
      </c>
    </row>
    <row r="13" spans="1:6" x14ac:dyDescent="0.25">
      <c r="A13">
        <v>2009</v>
      </c>
      <c r="B13" s="24">
        <v>0.14301677108998848</v>
      </c>
      <c r="C13" s="24">
        <v>0.12739937035424903</v>
      </c>
      <c r="D13" s="24">
        <v>0.12819832560005556</v>
      </c>
      <c r="E13" s="24">
        <v>2.6197578864491994E-2</v>
      </c>
      <c r="F13" s="24">
        <v>0.42481204590878507</v>
      </c>
    </row>
    <row r="14" spans="1:6" x14ac:dyDescent="0.25">
      <c r="A14">
        <v>2010</v>
      </c>
      <c r="B14" s="24">
        <v>0.14822616178592718</v>
      </c>
      <c r="C14" s="24">
        <v>0.13400815512666497</v>
      </c>
      <c r="D14" s="24">
        <v>0.12508114696243292</v>
      </c>
      <c r="E14" s="24">
        <v>2.0128108999165357E-2</v>
      </c>
      <c r="F14" s="24">
        <v>0.42744357287419038</v>
      </c>
    </row>
    <row r="15" spans="1:6" x14ac:dyDescent="0.25">
      <c r="A15">
        <v>2011</v>
      </c>
      <c r="B15" s="24">
        <v>0.14155409646422254</v>
      </c>
      <c r="C15" s="24">
        <v>0.12880628611311384</v>
      </c>
      <c r="D15" s="24">
        <v>0.12786278443735982</v>
      </c>
      <c r="E15" s="24">
        <v>1.6943228051528345E-2</v>
      </c>
      <c r="F15" s="24">
        <v>0.4151663950662246</v>
      </c>
    </row>
    <row r="16" spans="1:6" x14ac:dyDescent="0.25">
      <c r="A16">
        <v>2012</v>
      </c>
      <c r="B16" s="24">
        <v>0.14058097885874396</v>
      </c>
      <c r="C16" s="24">
        <v>0.12919985201879514</v>
      </c>
      <c r="D16" s="24">
        <v>0.12714186025385332</v>
      </c>
      <c r="E16" s="24">
        <v>1.5139928889635586E-2</v>
      </c>
      <c r="F16" s="24">
        <v>0.41206262002102806</v>
      </c>
    </row>
    <row r="17" spans="1:6" x14ac:dyDescent="0.25">
      <c r="A17">
        <v>2013</v>
      </c>
      <c r="B17" s="24">
        <v>0.13645504467587682</v>
      </c>
      <c r="C17" s="24">
        <v>0.12808003084441458</v>
      </c>
      <c r="D17" s="24">
        <v>0.12235855364069465</v>
      </c>
      <c r="E17" s="24">
        <v>1.6453856459876577E-2</v>
      </c>
      <c r="F17" s="24">
        <v>0.40334748562086264</v>
      </c>
    </row>
    <row r="18" spans="1:6" x14ac:dyDescent="0.25">
      <c r="A18">
        <v>2014</v>
      </c>
      <c r="B18" s="24">
        <v>0.12890806523993939</v>
      </c>
      <c r="C18" s="24">
        <v>0.12267711756072776</v>
      </c>
      <c r="D18" s="24">
        <v>0.11771010754136389</v>
      </c>
      <c r="E18" s="24">
        <v>1.7644697018731184E-2</v>
      </c>
      <c r="F18" s="24">
        <v>0.38693998736076224</v>
      </c>
    </row>
    <row r="19" spans="1:6" x14ac:dyDescent="0.25">
      <c r="A19">
        <v>2015</v>
      </c>
      <c r="B19" s="24">
        <v>0.12315090137689713</v>
      </c>
      <c r="C19" s="24">
        <v>0.1184772923814115</v>
      </c>
      <c r="D19" s="24">
        <v>0.11247629729389381</v>
      </c>
      <c r="E19" s="24">
        <v>1.8373944598692772E-2</v>
      </c>
      <c r="F19" s="24">
        <v>0.37247843565089522</v>
      </c>
    </row>
    <row r="20" spans="1:6" x14ac:dyDescent="0.25">
      <c r="A20">
        <v>2016</v>
      </c>
      <c r="B20" s="24">
        <v>0.12641493245291208</v>
      </c>
      <c r="C20" s="24">
        <v>0.12263316812052286</v>
      </c>
      <c r="D20" s="24">
        <v>0.11222109540754482</v>
      </c>
      <c r="E20" s="24">
        <v>1.6741545813686406E-2</v>
      </c>
      <c r="F20" s="24">
        <v>0.37801074179466615</v>
      </c>
    </row>
    <row r="21" spans="1:6" x14ac:dyDescent="0.25">
      <c r="A21">
        <v>2017</v>
      </c>
      <c r="B21" s="24">
        <v>0.1320089399899847</v>
      </c>
      <c r="C21" s="24">
        <v>0.12811031779334955</v>
      </c>
      <c r="D21" s="24">
        <v>0.11592159415002277</v>
      </c>
      <c r="E21" s="24">
        <v>1.7512517518629169E-2</v>
      </c>
      <c r="F21" s="24">
        <v>0.39355336945198616</v>
      </c>
    </row>
    <row r="22" spans="1:6" x14ac:dyDescent="0.25">
      <c r="A22">
        <v>2018</v>
      </c>
      <c r="B22" s="24">
        <v>0.13489498201300607</v>
      </c>
      <c r="C22" s="24">
        <v>0.1303592047513146</v>
      </c>
      <c r="D22" s="24">
        <v>0.11827648049598199</v>
      </c>
      <c r="E22" s="24">
        <v>1.9863281361998976E-2</v>
      </c>
      <c r="F22" s="24">
        <v>0.40339394862230166</v>
      </c>
    </row>
    <row r="23" spans="1:6" x14ac:dyDescent="0.25">
      <c r="A23">
        <v>2019</v>
      </c>
      <c r="B23" s="24">
        <v>0.14214803238897725</v>
      </c>
      <c r="C23" s="24">
        <v>0.13450896666986337</v>
      </c>
      <c r="D23" s="24">
        <v>0.12079684140638178</v>
      </c>
      <c r="E23" s="24">
        <v>1.8823187167030984E-2</v>
      </c>
      <c r="F23" s="24">
        <v>0.41627702763225333</v>
      </c>
    </row>
    <row r="24" spans="1:6" x14ac:dyDescent="0.25">
      <c r="A24">
        <v>2020</v>
      </c>
      <c r="B24" s="24">
        <v>0.1903276701042054</v>
      </c>
      <c r="C24" s="24">
        <v>0.16336411886403621</v>
      </c>
      <c r="D24" s="24">
        <v>0.13683918011652227</v>
      </c>
      <c r="E24" s="24">
        <v>2.2938080317121516E-2</v>
      </c>
      <c r="F24" s="24">
        <v>0.51346904940188542</v>
      </c>
    </row>
    <row r="25" spans="1:6" x14ac:dyDescent="0.25">
      <c r="A25">
        <v>2021</v>
      </c>
      <c r="B25" s="24">
        <v>0.17624151843307392</v>
      </c>
      <c r="C25" s="24">
        <v>0.15371386658791747</v>
      </c>
      <c r="D25" s="24">
        <v>0.13326985603289593</v>
      </c>
      <c r="E25" s="24">
        <v>2.6317768610814325E-2</v>
      </c>
      <c r="F25" s="24">
        <v>0.48954300966470166</v>
      </c>
    </row>
    <row r="26" spans="1:6" x14ac:dyDescent="0.25">
      <c r="A26">
        <v>2022</v>
      </c>
      <c r="B26" s="24">
        <v>0.14553803323902617</v>
      </c>
      <c r="C26" s="24">
        <v>0.1365337171995871</v>
      </c>
      <c r="D26" s="24">
        <v>0.12491981767282212</v>
      </c>
      <c r="E26" s="24">
        <v>2.4054698153363831E-2</v>
      </c>
      <c r="F26" s="24">
        <v>0.43104626626479919</v>
      </c>
    </row>
    <row r="27" spans="1:6" x14ac:dyDescent="0.25">
      <c r="A27">
        <v>2023</v>
      </c>
      <c r="B27" s="24">
        <v>0.14429849480107093</v>
      </c>
      <c r="C27" s="24">
        <v>0.13699104955326569</v>
      </c>
      <c r="D27" s="24">
        <v>0.12608181308760349</v>
      </c>
      <c r="E27" s="24">
        <v>2.2035131685449225E-2</v>
      </c>
      <c r="F27" s="24">
        <v>0.42940648912738932</v>
      </c>
    </row>
    <row r="28" spans="1:6" x14ac:dyDescent="0.25">
      <c r="A28">
        <v>2024</v>
      </c>
      <c r="B28" s="24">
        <v>0.1454981363539545</v>
      </c>
      <c r="C28" s="24">
        <v>0.13776201701576163</v>
      </c>
      <c r="D28" s="24">
        <v>0.12838600642065129</v>
      </c>
      <c r="E28" s="24">
        <v>2.2493444478118317E-2</v>
      </c>
      <c r="F28" s="24">
        <v>0.43413960426848569</v>
      </c>
    </row>
    <row r="29" spans="1:6" x14ac:dyDescent="0.25">
      <c r="A29">
        <v>2025</v>
      </c>
      <c r="B29" s="24">
        <v>0.14531166840186852</v>
      </c>
      <c r="C29" s="24">
        <v>0.13787542339278255</v>
      </c>
      <c r="D29" s="24">
        <v>0.12682169687896916</v>
      </c>
      <c r="E29" s="24">
        <v>2.3048852116274783E-2</v>
      </c>
      <c r="F29" s="24">
        <v>0.433057640789895</v>
      </c>
    </row>
    <row r="30" spans="1:6" x14ac:dyDescent="0.25">
      <c r="A30">
        <v>2026</v>
      </c>
      <c r="B30" s="24">
        <v>0.14310443617699514</v>
      </c>
      <c r="C30" s="24">
        <v>0.13592103685650417</v>
      </c>
      <c r="D30" s="24">
        <v>0.12383688555680196</v>
      </c>
      <c r="E30" s="24">
        <v>2.3766675005850876E-2</v>
      </c>
      <c r="F30" s="24">
        <v>0.42662903359615217</v>
      </c>
    </row>
    <row r="31" spans="1:6" x14ac:dyDescent="0.25">
      <c r="A31">
        <v>2027</v>
      </c>
      <c r="B31" s="24">
        <v>0.14199210762614106</v>
      </c>
      <c r="C31" s="24">
        <v>0.13527259164670352</v>
      </c>
      <c r="D31" s="24">
        <v>0.12272462876999214</v>
      </c>
      <c r="E31" s="24">
        <v>2.2050132675015013E-2</v>
      </c>
      <c r="F31" s="24">
        <v>0.4220394607178517</v>
      </c>
    </row>
    <row r="32" spans="1:6" x14ac:dyDescent="0.25">
      <c r="A32">
        <v>2028</v>
      </c>
      <c r="B32" s="24">
        <v>0.14092435669342435</v>
      </c>
      <c r="C32" s="24">
        <v>0.13465095360696602</v>
      </c>
      <c r="D32" s="24">
        <v>0.12107329068207354</v>
      </c>
      <c r="E32" s="24">
        <v>2.1854384599652259E-2</v>
      </c>
      <c r="F32" s="24">
        <v>0.41850298558211618</v>
      </c>
    </row>
  </sheetData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E724F7-A380-4BA3-9EC5-7E37BE5465B6}">
  <dimension ref="A1:F25"/>
  <sheetViews>
    <sheetView workbookViewId="0">
      <selection activeCell="K23" sqref="K23"/>
    </sheetView>
  </sheetViews>
  <sheetFormatPr defaultRowHeight="15" x14ac:dyDescent="0.25"/>
  <sheetData>
    <row r="1" spans="1:6" x14ac:dyDescent="0.25">
      <c r="B1" t="s">
        <v>177</v>
      </c>
      <c r="C1" t="s">
        <v>178</v>
      </c>
      <c r="D1" s="13" t="s">
        <v>179</v>
      </c>
      <c r="E1" s="13"/>
      <c r="F1" s="13" t="s">
        <v>180</v>
      </c>
    </row>
    <row r="2" spans="1:6" x14ac:dyDescent="0.25">
      <c r="A2" s="15" t="s">
        <v>127</v>
      </c>
      <c r="B2" s="13">
        <v>22.22</v>
      </c>
      <c r="C2" s="13">
        <v>2.3719999999999999</v>
      </c>
      <c r="D2" s="13">
        <v>4.4072899999999988</v>
      </c>
      <c r="E2" s="39"/>
      <c r="F2" s="39">
        <v>2.0908662238247781E-2</v>
      </c>
    </row>
    <row r="3" spans="1:6" x14ac:dyDescent="0.25">
      <c r="A3" s="15" t="s">
        <v>128</v>
      </c>
      <c r="B3" s="13">
        <v>35.496000000000002</v>
      </c>
      <c r="C3" s="13">
        <v>7.4649999999999999</v>
      </c>
      <c r="D3" s="13">
        <v>4.6130399999999989</v>
      </c>
      <c r="E3" s="39"/>
      <c r="F3" s="39">
        <v>2.9927838326649366E-2</v>
      </c>
    </row>
    <row r="4" spans="1:6" x14ac:dyDescent="0.25">
      <c r="A4" s="15" t="s">
        <v>129</v>
      </c>
      <c r="B4" s="13">
        <v>84.341999999999999</v>
      </c>
      <c r="C4" s="13">
        <v>27.745999999999999</v>
      </c>
      <c r="D4" s="13">
        <v>5.7359099999999996</v>
      </c>
      <c r="E4" s="39"/>
      <c r="F4" s="39">
        <v>7.2445008611090433E-2</v>
      </c>
    </row>
    <row r="5" spans="1:6" x14ac:dyDescent="0.25">
      <c r="A5" s="15" t="s">
        <v>130</v>
      </c>
      <c r="B5" s="13">
        <v>68.102000000000004</v>
      </c>
      <c r="C5" s="13">
        <v>5.9660000000000002</v>
      </c>
      <c r="D5" s="13">
        <v>6.8274600000000003</v>
      </c>
      <c r="E5" s="39"/>
      <c r="F5" s="39">
        <v>4.8124359371718779E-2</v>
      </c>
    </row>
    <row r="6" spans="1:6" x14ac:dyDescent="0.25">
      <c r="A6" s="15" t="s">
        <v>131</v>
      </c>
      <c r="B6" s="13">
        <v>65.587999999999994</v>
      </c>
      <c r="C6" s="13">
        <v>15.942</v>
      </c>
      <c r="D6" s="13">
        <v>7.1810799999999988</v>
      </c>
      <c r="E6" s="39"/>
      <c r="F6" s="39">
        <v>5.026097883920138E-2</v>
      </c>
    </row>
    <row r="7" spans="1:6" x14ac:dyDescent="0.25">
      <c r="A7" s="15" t="s">
        <v>132</v>
      </c>
      <c r="B7" s="13">
        <v>75.625</v>
      </c>
      <c r="C7" s="13">
        <v>17.210999999999999</v>
      </c>
      <c r="D7" s="13">
        <v>7.6147</v>
      </c>
      <c r="E7" s="39"/>
      <c r="F7" s="39">
        <v>5.4440102755316612E-2</v>
      </c>
    </row>
    <row r="8" spans="1:6" x14ac:dyDescent="0.25">
      <c r="A8" s="15" t="s">
        <v>88</v>
      </c>
      <c r="B8" s="13">
        <v>74.406000000000006</v>
      </c>
      <c r="C8" s="13">
        <v>15.058999999999999</v>
      </c>
      <c r="D8" s="13">
        <v>7.9620499999999996</v>
      </c>
      <c r="E8" s="39"/>
      <c r="F8" s="39">
        <v>4.9451690382337155E-2</v>
      </c>
    </row>
    <row r="9" spans="1:6" x14ac:dyDescent="0.25">
      <c r="A9" s="15" t="s">
        <v>89</v>
      </c>
      <c r="B9" s="13">
        <v>78.554000000000002</v>
      </c>
      <c r="C9" s="13">
        <v>2.6659999999999999</v>
      </c>
      <c r="D9" s="13">
        <v>8.4334100000000003</v>
      </c>
      <c r="E9" s="39"/>
      <c r="F9" s="39">
        <v>4.2971208228685366E-2</v>
      </c>
    </row>
    <row r="10" spans="1:6" x14ac:dyDescent="0.25">
      <c r="A10" s="15" t="s">
        <v>68</v>
      </c>
      <c r="B10" s="13">
        <v>79.347999999999999</v>
      </c>
      <c r="C10" s="13">
        <v>5.2610000000000001</v>
      </c>
      <c r="D10" s="13">
        <v>9.440299999999997</v>
      </c>
      <c r="E10" s="39"/>
      <c r="F10" s="39">
        <v>4.0699042083252548E-2</v>
      </c>
    </row>
    <row r="11" spans="1:6" x14ac:dyDescent="0.25">
      <c r="A11" s="15" t="s">
        <v>69</v>
      </c>
      <c r="B11" s="13">
        <v>70.388000000000005</v>
      </c>
      <c r="C11" s="13">
        <v>4.9379999999999997</v>
      </c>
      <c r="D11" s="13">
        <v>11.19698</v>
      </c>
      <c r="E11" s="39"/>
      <c r="F11" s="39">
        <v>3.4443107336423771E-2</v>
      </c>
    </row>
    <row r="12" spans="1:6" x14ac:dyDescent="0.25">
      <c r="A12" s="15" t="s">
        <v>70</v>
      </c>
      <c r="B12" s="13">
        <v>73.947156191000005</v>
      </c>
      <c r="C12" s="13">
        <v>4.4589999999999996</v>
      </c>
      <c r="D12" s="13">
        <v>12.2</v>
      </c>
      <c r="E12" s="39"/>
      <c r="F12" s="39">
        <v>3.4295065211458628E-2</v>
      </c>
    </row>
    <row r="13" spans="1:6" x14ac:dyDescent="0.25">
      <c r="A13" s="15" t="s">
        <v>71</v>
      </c>
      <c r="B13" s="13">
        <v>57.353781089790154</v>
      </c>
      <c r="C13" s="13">
        <v>6.9202189102098437</v>
      </c>
      <c r="D13" s="13">
        <v>12.927</v>
      </c>
      <c r="E13" s="39"/>
      <c r="F13" s="39">
        <v>2.714469305270116E-2</v>
      </c>
    </row>
    <row r="14" spans="1:6" x14ac:dyDescent="0.25">
      <c r="A14" s="15" t="s">
        <v>72</v>
      </c>
      <c r="B14" s="13">
        <v>41.292000000000002</v>
      </c>
      <c r="C14" s="13">
        <v>7.9</v>
      </c>
      <c r="D14" s="13">
        <v>13.478999999999999</v>
      </c>
      <c r="E14" s="39"/>
      <c r="F14" s="39">
        <v>2.0710154984964146E-2</v>
      </c>
    </row>
    <row r="15" spans="1:6" x14ac:dyDescent="0.25">
      <c r="A15" s="15" t="s">
        <v>73</v>
      </c>
      <c r="B15" s="13">
        <v>36.573999999999998</v>
      </c>
      <c r="C15" s="13">
        <v>7.8444379999999994</v>
      </c>
      <c r="D15" s="13">
        <v>14.342000000000001</v>
      </c>
      <c r="E15" s="39"/>
      <c r="F15" s="39">
        <v>2.012017847793833E-2</v>
      </c>
    </row>
    <row r="16" spans="1:6" x14ac:dyDescent="0.25">
      <c r="A16" s="15" t="s">
        <v>74</v>
      </c>
      <c r="B16" s="13">
        <v>36.014208195782601</v>
      </c>
      <c r="C16" s="13">
        <v>20.518031285330007</v>
      </c>
      <c r="D16" s="13">
        <v>15.715999999999999</v>
      </c>
      <c r="E16" s="39"/>
      <c r="F16" s="39">
        <v>2.2227498679735197E-2</v>
      </c>
    </row>
    <row r="17" spans="1:6" x14ac:dyDescent="0.25">
      <c r="A17" s="15" t="s">
        <v>75</v>
      </c>
      <c r="B17" s="13">
        <v>40.146999999999998</v>
      </c>
      <c r="C17" s="13">
        <v>54.615000000000002</v>
      </c>
      <c r="D17" s="13">
        <v>16.977</v>
      </c>
      <c r="E17" s="39"/>
      <c r="F17" s="39">
        <v>2.8778084573917513E-2</v>
      </c>
    </row>
    <row r="18" spans="1:6" x14ac:dyDescent="0.25">
      <c r="A18" s="15" t="s">
        <v>76</v>
      </c>
      <c r="B18" s="13">
        <v>50.6</v>
      </c>
      <c r="C18" s="13">
        <v>55.5</v>
      </c>
      <c r="D18" s="13">
        <v>18</v>
      </c>
      <c r="E18" s="39"/>
      <c r="F18" s="39">
        <v>2.9002137184081775E-2</v>
      </c>
    </row>
    <row r="19" spans="1:6" x14ac:dyDescent="0.25">
      <c r="A19" s="15" t="s">
        <v>77</v>
      </c>
      <c r="B19" s="13">
        <v>59.300000000000004</v>
      </c>
      <c r="C19" s="13">
        <v>36.5</v>
      </c>
      <c r="D19" s="13">
        <v>18.399999999999999</v>
      </c>
      <c r="E19" s="39"/>
      <c r="F19" s="39">
        <v>2.5179447661695824E-2</v>
      </c>
    </row>
    <row r="20" spans="1:6" x14ac:dyDescent="0.25">
      <c r="A20" s="15" t="s">
        <v>78</v>
      </c>
      <c r="B20" s="13">
        <v>63.300000000000004</v>
      </c>
      <c r="C20" s="13">
        <v>22.9</v>
      </c>
      <c r="D20" s="13">
        <v>18.600000000000001</v>
      </c>
      <c r="E20" s="39"/>
      <c r="F20" s="39">
        <v>2.1702548351331126E-2</v>
      </c>
    </row>
    <row r="21" spans="1:6" x14ac:dyDescent="0.25">
      <c r="A21" s="15" t="s">
        <v>79</v>
      </c>
      <c r="B21" s="13">
        <v>71.800000000000011</v>
      </c>
      <c r="C21" s="13">
        <v>17.600000000000001</v>
      </c>
      <c r="D21" s="13">
        <v>18.5</v>
      </c>
      <c r="E21" s="39"/>
      <c r="F21" s="39">
        <v>2.1113542723322189E-2</v>
      </c>
    </row>
    <row r="22" spans="1:6" x14ac:dyDescent="0.25">
      <c r="A22" s="15" t="s">
        <v>80</v>
      </c>
      <c r="B22" s="13">
        <v>79.100000000000009</v>
      </c>
      <c r="C22" s="13">
        <v>14.5</v>
      </c>
      <c r="D22" s="13">
        <v>18.3</v>
      </c>
      <c r="E22" s="39"/>
      <c r="F22" s="39">
        <v>2.0831409670241951E-2</v>
      </c>
    </row>
    <row r="23" spans="1:6" x14ac:dyDescent="0.25">
      <c r="A23" s="15" t="s">
        <v>81</v>
      </c>
      <c r="B23" s="13">
        <v>87.5</v>
      </c>
      <c r="C23" s="13">
        <v>14.1</v>
      </c>
      <c r="D23" s="13">
        <v>18.100000000000001</v>
      </c>
      <c r="E23" s="39"/>
      <c r="F23" s="39">
        <v>2.1200669919915663E-2</v>
      </c>
    </row>
    <row r="24" spans="1:6" x14ac:dyDescent="0.25">
      <c r="A24" s="15" t="s">
        <v>82</v>
      </c>
      <c r="B24" s="13">
        <v>90.8</v>
      </c>
      <c r="C24" s="13">
        <v>13.8</v>
      </c>
      <c r="D24" s="13">
        <v>18</v>
      </c>
      <c r="E24" s="13"/>
      <c r="F24" s="39">
        <v>2.0632682876505649E-2</v>
      </c>
    </row>
    <row r="25" spans="1:6" x14ac:dyDescent="0.25">
      <c r="A25" s="15"/>
      <c r="D25" s="13"/>
      <c r="E25" s="13"/>
      <c r="F25" s="13"/>
    </row>
  </sheetData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6E2C8E-5154-45D6-B9BF-6CC48F274089}">
  <dimension ref="A1:B8"/>
  <sheetViews>
    <sheetView workbookViewId="0">
      <selection activeCell="I24" sqref="I24"/>
    </sheetView>
  </sheetViews>
  <sheetFormatPr defaultRowHeight="15" x14ac:dyDescent="0.25"/>
  <sheetData>
    <row r="1" spans="1:2" x14ac:dyDescent="0.25">
      <c r="A1" s="25" t="s">
        <v>5</v>
      </c>
      <c r="B1">
        <v>82.6</v>
      </c>
    </row>
    <row r="2" spans="1:2" x14ac:dyDescent="0.25">
      <c r="A2" s="25" t="s">
        <v>6</v>
      </c>
      <c r="B2">
        <v>73.8</v>
      </c>
    </row>
    <row r="3" spans="1:2" x14ac:dyDescent="0.25">
      <c r="A3" s="25" t="s">
        <v>7</v>
      </c>
      <c r="B3">
        <v>64.8</v>
      </c>
    </row>
    <row r="4" spans="1:2" x14ac:dyDescent="0.25">
      <c r="A4" s="25" t="s">
        <v>8</v>
      </c>
      <c r="B4">
        <v>64.8</v>
      </c>
    </row>
    <row r="5" spans="1:2" x14ac:dyDescent="0.25">
      <c r="A5" s="25" t="s">
        <v>9</v>
      </c>
      <c r="B5">
        <v>48.7</v>
      </c>
    </row>
    <row r="6" spans="1:2" x14ac:dyDescent="0.25">
      <c r="A6" s="25" t="s">
        <v>10</v>
      </c>
      <c r="B6">
        <v>33</v>
      </c>
    </row>
    <row r="7" spans="1:2" x14ac:dyDescent="0.25">
      <c r="A7" s="25" t="s">
        <v>11</v>
      </c>
      <c r="B7">
        <v>30.1</v>
      </c>
    </row>
    <row r="8" spans="1:2" x14ac:dyDescent="0.25">
      <c r="A8" s="25" t="s">
        <v>12</v>
      </c>
      <c r="B8">
        <v>29.7</v>
      </c>
    </row>
  </sheetData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BC4B2-96A0-41DC-9BA5-502204A76712}">
  <dimension ref="A1:I8"/>
  <sheetViews>
    <sheetView workbookViewId="0">
      <selection activeCell="Q16" sqref="Q16"/>
    </sheetView>
  </sheetViews>
  <sheetFormatPr defaultRowHeight="15" x14ac:dyDescent="0.25"/>
  <sheetData>
    <row r="1" spans="1:9" x14ac:dyDescent="0.25">
      <c r="B1" t="s">
        <v>13</v>
      </c>
      <c r="C1" t="s">
        <v>14</v>
      </c>
      <c r="D1" t="s">
        <v>15</v>
      </c>
      <c r="E1" t="s">
        <v>16</v>
      </c>
      <c r="F1" t="s">
        <v>17</v>
      </c>
      <c r="G1" t="s">
        <v>18</v>
      </c>
      <c r="H1" t="s">
        <v>19</v>
      </c>
      <c r="I1" t="s">
        <v>20</v>
      </c>
    </row>
    <row r="2" spans="1:9" x14ac:dyDescent="0.25">
      <c r="A2">
        <v>2024</v>
      </c>
      <c r="B2" s="13">
        <v>-75.820532539082635</v>
      </c>
      <c r="C2" s="13">
        <v>-34.5</v>
      </c>
      <c r="D2" s="13">
        <v>4.6741114736663469</v>
      </c>
      <c r="E2" s="13">
        <v>-8.8455975423630662</v>
      </c>
      <c r="F2" s="13">
        <v>-59.843046470386298</v>
      </c>
      <c r="G2" s="13">
        <v>-8</v>
      </c>
      <c r="H2" s="13">
        <v>48.3</v>
      </c>
      <c r="I2" s="13">
        <f t="shared" ref="I2:I7" si="0">B2-C2-D2-E2-F2-G2-H2</f>
        <v>-17.605999999999611</v>
      </c>
    </row>
    <row r="3" spans="1:9" x14ac:dyDescent="0.25">
      <c r="A3">
        <v>2025</v>
      </c>
      <c r="B3" s="13">
        <v>-60.146132014419322</v>
      </c>
      <c r="C3" s="13">
        <v>-28.85</v>
      </c>
      <c r="D3" s="13">
        <v>6.7308120701602583</v>
      </c>
      <c r="E3" s="13">
        <v>-9.0121015389945427</v>
      </c>
      <c r="F3" s="13">
        <v>-65.388842545585035</v>
      </c>
      <c r="G3" s="13">
        <v>-10.32</v>
      </c>
      <c r="H3" s="13">
        <v>48.3</v>
      </c>
      <c r="I3" s="13">
        <f t="shared" si="0"/>
        <v>-1.6060000000000016</v>
      </c>
    </row>
    <row r="4" spans="1:9" x14ac:dyDescent="0.25">
      <c r="A4">
        <v>2026</v>
      </c>
      <c r="B4" s="13">
        <v>-89.761763185379451</v>
      </c>
      <c r="C4" s="13">
        <v>-33.35</v>
      </c>
      <c r="D4" s="13">
        <v>6.4851089676619234</v>
      </c>
      <c r="E4" s="13">
        <v>16.952421549645337</v>
      </c>
      <c r="F4" s="13">
        <v>-68.44465370268675</v>
      </c>
      <c r="G4" s="13">
        <v>-10.59864</v>
      </c>
      <c r="H4" s="13">
        <v>0.8</v>
      </c>
      <c r="I4" s="13">
        <f t="shared" si="0"/>
        <v>-1.6059999999999583</v>
      </c>
    </row>
    <row r="5" spans="1:9" x14ac:dyDescent="0.25">
      <c r="A5">
        <v>2027</v>
      </c>
      <c r="B5" s="13">
        <v>-96.481537343019909</v>
      </c>
      <c r="C5" s="13">
        <v>-48.85</v>
      </c>
      <c r="D5" s="13">
        <v>7.6356962721565775</v>
      </c>
      <c r="E5" s="13">
        <v>31.638733636178088</v>
      </c>
      <c r="F5" s="13">
        <v>-80.436361251354313</v>
      </c>
      <c r="G5" s="13">
        <v>-10.863606000000001</v>
      </c>
      <c r="H5" s="13">
        <v>0.9</v>
      </c>
      <c r="I5" s="13">
        <f t="shared" si="0"/>
        <v>3.493999999999732</v>
      </c>
    </row>
    <row r="6" spans="1:9" x14ac:dyDescent="0.25">
      <c r="A6">
        <v>2028</v>
      </c>
      <c r="B6" s="13">
        <v>-73.1735399949834</v>
      </c>
      <c r="C6" s="13">
        <v>-31.75</v>
      </c>
      <c r="D6" s="13">
        <v>9.284219159197896</v>
      </c>
      <c r="E6" s="13">
        <v>49.601923879899061</v>
      </c>
      <c r="F6" s="13">
        <v>-88.568486884080187</v>
      </c>
      <c r="G6" s="13">
        <v>-11.135196150000001</v>
      </c>
      <c r="H6" s="13">
        <v>1</v>
      </c>
      <c r="I6" s="13">
        <f t="shared" si="0"/>
        <v>-1.6060000000001775</v>
      </c>
    </row>
    <row r="7" spans="1:9" x14ac:dyDescent="0.25">
      <c r="A7">
        <v>2029</v>
      </c>
      <c r="B7" s="13">
        <v>-62.456585957418596</v>
      </c>
      <c r="C7" s="13">
        <v>-27.05</v>
      </c>
      <c r="D7" s="13">
        <v>10.465630001926755</v>
      </c>
      <c r="E7" s="13">
        <v>61.408676334523776</v>
      </c>
      <c r="F7" s="13">
        <v>-95.361316240119109</v>
      </c>
      <c r="G7" s="13">
        <v>-11.413576053750001</v>
      </c>
      <c r="H7" s="13">
        <v>1.1000000000000001</v>
      </c>
      <c r="I7" s="13">
        <f t="shared" si="0"/>
        <v>-1.6060000000000199</v>
      </c>
    </row>
    <row r="8" spans="1:9" x14ac:dyDescent="0.25">
      <c r="A8" s="15"/>
    </row>
  </sheetData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F7A6A-980E-42FD-AA85-6DE51BFA605B}">
  <dimension ref="A1:C14"/>
  <sheetViews>
    <sheetView workbookViewId="0">
      <selection activeCell="K33" sqref="K33"/>
    </sheetView>
  </sheetViews>
  <sheetFormatPr defaultRowHeight="15" x14ac:dyDescent="0.25"/>
  <sheetData>
    <row r="1" spans="1:3" x14ac:dyDescent="0.25">
      <c r="B1" s="25" t="s">
        <v>120</v>
      </c>
      <c r="C1" s="25" t="s">
        <v>121</v>
      </c>
    </row>
    <row r="2" spans="1:3" x14ac:dyDescent="0.25">
      <c r="A2" s="35">
        <v>2019</v>
      </c>
      <c r="B2" s="36"/>
      <c r="C2" s="37">
        <v>21.811396150479826</v>
      </c>
    </row>
    <row r="3" spans="1:3" x14ac:dyDescent="0.25">
      <c r="A3" s="35">
        <v>2020</v>
      </c>
      <c r="B3" s="36"/>
      <c r="C3" s="37">
        <v>29.898253541269181</v>
      </c>
    </row>
    <row r="4" spans="1:3" x14ac:dyDescent="0.25">
      <c r="A4" s="35">
        <v>2021</v>
      </c>
      <c r="B4" s="38">
        <v>33.210999634198757</v>
      </c>
      <c r="C4" s="37">
        <v>33.267270711802915</v>
      </c>
    </row>
    <row r="5" spans="1:3" x14ac:dyDescent="0.25">
      <c r="A5" s="35">
        <v>2022</v>
      </c>
      <c r="B5" s="38">
        <v>32.375874871591392</v>
      </c>
      <c r="C5" s="37">
        <v>33.37614108738719</v>
      </c>
    </row>
    <row r="6" spans="1:3" x14ac:dyDescent="0.25">
      <c r="A6" s="35">
        <v>2023</v>
      </c>
      <c r="B6" s="38">
        <v>31.482328435619756</v>
      </c>
      <c r="C6" s="37">
        <v>31.447656095280092</v>
      </c>
    </row>
    <row r="7" spans="1:3" x14ac:dyDescent="0.25">
      <c r="A7" s="35">
        <v>2024</v>
      </c>
      <c r="B7" s="38">
        <v>31.875018074660279</v>
      </c>
      <c r="C7" s="37">
        <v>30.726813617312548</v>
      </c>
    </row>
    <row r="8" spans="1:3" x14ac:dyDescent="0.25">
      <c r="A8" s="35">
        <v>2025</v>
      </c>
      <c r="B8" s="38">
        <v>31.417712752051429</v>
      </c>
      <c r="C8" s="37">
        <v>30.953402210341284</v>
      </c>
    </row>
    <row r="9" spans="1:3" x14ac:dyDescent="0.25">
      <c r="A9" s="35">
        <v>2026</v>
      </c>
      <c r="B9" s="38">
        <v>31.705515030205316</v>
      </c>
      <c r="C9" s="37">
        <v>30.952406844791021</v>
      </c>
    </row>
    <row r="10" spans="1:3" x14ac:dyDescent="0.25">
      <c r="A10" s="35">
        <v>2027</v>
      </c>
      <c r="B10" s="38">
        <v>32.128977581121525</v>
      </c>
      <c r="C10" s="37">
        <v>30.528112609009071</v>
      </c>
    </row>
    <row r="11" spans="1:3" x14ac:dyDescent="0.25">
      <c r="A11" s="35">
        <v>2028</v>
      </c>
      <c r="B11" s="38">
        <v>32.012382007247155</v>
      </c>
      <c r="C11" s="37">
        <v>29.851268398610031</v>
      </c>
    </row>
    <row r="12" spans="1:3" x14ac:dyDescent="0.25">
      <c r="A12" s="35">
        <v>2029</v>
      </c>
      <c r="B12" s="38">
        <v>31.635047449847487</v>
      </c>
      <c r="C12" s="37"/>
    </row>
    <row r="13" spans="1:3" x14ac:dyDescent="0.25">
      <c r="A13" s="15"/>
    </row>
    <row r="14" spans="1:3" x14ac:dyDescent="0.25">
      <c r="A14" s="15"/>
    </row>
  </sheetData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46F82-132B-417B-B404-BCB048802918}">
  <dimension ref="A1:H9"/>
  <sheetViews>
    <sheetView workbookViewId="0">
      <selection activeCell="E31" sqref="E30:E31"/>
    </sheetView>
  </sheetViews>
  <sheetFormatPr defaultRowHeight="15" x14ac:dyDescent="0.25"/>
  <sheetData>
    <row r="1" spans="1:8" x14ac:dyDescent="0.25">
      <c r="B1" t="s">
        <v>197</v>
      </c>
      <c r="C1" t="s">
        <v>198</v>
      </c>
      <c r="D1" t="s">
        <v>199</v>
      </c>
      <c r="E1" t="s">
        <v>151</v>
      </c>
      <c r="F1" t="s">
        <v>200</v>
      </c>
      <c r="G1" t="s">
        <v>201</v>
      </c>
      <c r="H1" t="s">
        <v>202</v>
      </c>
    </row>
    <row r="2" spans="1:8" x14ac:dyDescent="0.25">
      <c r="A2">
        <v>2022</v>
      </c>
      <c r="B2" s="39">
        <v>0</v>
      </c>
      <c r="C2" s="39">
        <v>2.8156618262528153E-2</v>
      </c>
      <c r="D2" s="39">
        <v>-5.4090195585776997E-2</v>
      </c>
      <c r="E2" s="39">
        <v>5.3375673279537714E-3</v>
      </c>
      <c r="F2" s="22"/>
      <c r="G2" s="39">
        <v>1.2244762369221431E-2</v>
      </c>
      <c r="H2" s="39">
        <v>-8.3512476260736435E-3</v>
      </c>
    </row>
    <row r="3" spans="1:8" x14ac:dyDescent="0.25">
      <c r="A3">
        <v>2023</v>
      </c>
      <c r="B3" s="39">
        <v>0</v>
      </c>
      <c r="C3" s="39">
        <v>2.4795541943844288E-2</v>
      </c>
      <c r="D3" s="39">
        <v>-2.9978475988807419E-2</v>
      </c>
      <c r="E3" s="39">
        <v>-5.4285644175793828E-3</v>
      </c>
      <c r="F3" s="22">
        <v>6.7422373711584146E-3</v>
      </c>
      <c r="G3" s="39">
        <v>-5.2596275492725417E-3</v>
      </c>
      <c r="H3" s="39">
        <v>-9.1288886406566405E-3</v>
      </c>
    </row>
    <row r="4" spans="1:8" x14ac:dyDescent="0.25">
      <c r="A4">
        <v>2024</v>
      </c>
      <c r="B4" s="39">
        <v>-1.0473062731440906E-2</v>
      </c>
      <c r="C4" s="39">
        <v>2.1122513887832397E-2</v>
      </c>
      <c r="D4" s="39">
        <v>-1.7790278046872936E-2</v>
      </c>
      <c r="E4" s="39">
        <v>-4.806584579903495E-3</v>
      </c>
      <c r="F4" s="22">
        <v>7.6067508259939215E-3</v>
      </c>
      <c r="G4" s="39">
        <v>7.9929563967638777E-3</v>
      </c>
      <c r="H4" s="39">
        <v>3.6522957523728583E-3</v>
      </c>
    </row>
    <row r="5" spans="1:8" x14ac:dyDescent="0.25">
      <c r="A5">
        <v>2025</v>
      </c>
      <c r="B5" s="39">
        <v>-9.8365557890098126E-3</v>
      </c>
      <c r="C5" s="39">
        <v>1.7850760189739908E-2</v>
      </c>
      <c r="D5" s="39">
        <v>-1.9343797228296475E-2</v>
      </c>
      <c r="E5" s="39">
        <v>-8.4283751707935877E-3</v>
      </c>
      <c r="F5" s="22">
        <v>5.974413358167013E-3</v>
      </c>
      <c r="G5" s="39">
        <v>5.1664782396778301E-3</v>
      </c>
      <c r="H5" s="39">
        <v>-8.6170764005151224E-3</v>
      </c>
    </row>
    <row r="6" spans="1:8" x14ac:dyDescent="0.25">
      <c r="A6">
        <v>2026</v>
      </c>
      <c r="B6" s="39">
        <v>0</v>
      </c>
      <c r="C6" s="39">
        <v>1.749351917947177E-2</v>
      </c>
      <c r="D6" s="39">
        <v>-1.7059603028560813E-2</v>
      </c>
      <c r="E6" s="39">
        <v>-1.009693053311796E-2</v>
      </c>
      <c r="F6" s="22">
        <v>6.5258262263465702E-3</v>
      </c>
      <c r="G6" s="39">
        <v>5.7891959102088063E-3</v>
      </c>
      <c r="H6" s="39">
        <v>2.6520077543483733E-3</v>
      </c>
    </row>
    <row r="7" spans="1:8" x14ac:dyDescent="0.25">
      <c r="A7">
        <v>2027</v>
      </c>
      <c r="B7" s="39">
        <v>0</v>
      </c>
      <c r="C7" s="39">
        <v>1.742466438904957E-2</v>
      </c>
      <c r="D7" s="39">
        <v>-1.518835342107747E-2</v>
      </c>
      <c r="E7" s="39">
        <v>-1.2472783269939327E-2</v>
      </c>
      <c r="F7" s="22">
        <v>9.0939621303960608E-3</v>
      </c>
      <c r="G7" s="39">
        <v>2.8318645814131363E-3</v>
      </c>
      <c r="H7" s="39">
        <v>1.6893544098419699E-3</v>
      </c>
    </row>
    <row r="8" spans="1:8" x14ac:dyDescent="0.25">
      <c r="A8">
        <v>2028</v>
      </c>
      <c r="B8" s="39">
        <v>0</v>
      </c>
      <c r="C8" s="39">
        <v>1.79948877515742E-2</v>
      </c>
      <c r="D8" s="39">
        <v>-1.525815849660824E-2</v>
      </c>
      <c r="E8" s="39">
        <v>-1.4611990546307831E-2</v>
      </c>
      <c r="F8" s="22">
        <v>5.623402422366937E-3</v>
      </c>
      <c r="G8" s="39">
        <v>1.5185082299155475E-3</v>
      </c>
      <c r="H8" s="39">
        <v>-4.733350639059386E-3</v>
      </c>
    </row>
    <row r="9" spans="1:8" x14ac:dyDescent="0.25">
      <c r="A9">
        <v>2029</v>
      </c>
      <c r="B9" s="39">
        <v>0</v>
      </c>
      <c r="C9" s="39">
        <v>1.7603414591211185E-2</v>
      </c>
      <c r="D9" s="39">
        <v>-1.5405336919953884E-2</v>
      </c>
      <c r="E9" s="39">
        <v>-1.7048048738907192E-2</v>
      </c>
      <c r="F9" s="22">
        <v>4.5523170620675197E-3</v>
      </c>
      <c r="G9" s="39">
        <v>6.0673427125231411E-3</v>
      </c>
      <c r="H9" s="39">
        <v>-4.2303112930592301E-3</v>
      </c>
    </row>
  </sheetData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F7B72-8FBD-4D09-9CD3-580134663A61}">
  <dimension ref="A1:E35"/>
  <sheetViews>
    <sheetView workbookViewId="0">
      <selection activeCell="Q19" sqref="Q19"/>
    </sheetView>
  </sheetViews>
  <sheetFormatPr defaultRowHeight="15" x14ac:dyDescent="0.25"/>
  <sheetData>
    <row r="1" spans="1:5" x14ac:dyDescent="0.25">
      <c r="B1" s="25" t="s">
        <v>239</v>
      </c>
      <c r="C1" s="25" t="s">
        <v>240</v>
      </c>
      <c r="D1" s="25" t="s">
        <v>150</v>
      </c>
      <c r="E1" s="25" t="s">
        <v>151</v>
      </c>
    </row>
    <row r="2" spans="1:5" x14ac:dyDescent="0.25">
      <c r="A2" s="47">
        <v>1998</v>
      </c>
      <c r="B2" s="37">
        <v>10.722429931323415</v>
      </c>
      <c r="C2" s="37">
        <v>11.749927080847455</v>
      </c>
      <c r="D2" s="37">
        <v>-1.0274971495240397</v>
      </c>
      <c r="E2" s="37">
        <v>-0.61318378278047647</v>
      </c>
    </row>
    <row r="3" spans="1:5" x14ac:dyDescent="0.25">
      <c r="A3" s="47">
        <v>1999</v>
      </c>
      <c r="B3" s="37">
        <v>11.081713787037165</v>
      </c>
      <c r="C3" s="37">
        <v>11.666582014686346</v>
      </c>
      <c r="D3" s="37">
        <v>-0.58486822764918101</v>
      </c>
      <c r="E3" s="37">
        <v>-0.20008649893261285</v>
      </c>
    </row>
    <row r="4" spans="1:5" x14ac:dyDescent="0.25">
      <c r="A4" s="47">
        <v>2000</v>
      </c>
      <c r="B4" s="37">
        <v>11.302763257845344</v>
      </c>
      <c r="C4" s="37">
        <v>11.711466667418307</v>
      </c>
      <c r="D4" s="37">
        <v>-0.40870340957296208</v>
      </c>
      <c r="E4" s="37">
        <v>-1.4093221019758486E-2</v>
      </c>
    </row>
    <row r="5" spans="1:5" x14ac:dyDescent="0.25">
      <c r="A5" s="47">
        <v>2001</v>
      </c>
      <c r="B5" s="37">
        <v>11.542148160797332</v>
      </c>
      <c r="C5" s="37">
        <v>12.202767871944477</v>
      </c>
      <c r="D5" s="37">
        <v>-0.66061971114714535</v>
      </c>
      <c r="E5" s="37">
        <v>-0.37393568555498735</v>
      </c>
    </row>
    <row r="6" spans="1:5" x14ac:dyDescent="0.25">
      <c r="A6" s="47">
        <v>2002</v>
      </c>
      <c r="B6" s="37">
        <v>11.485236612264968</v>
      </c>
      <c r="C6" s="37">
        <v>12.737958648465121</v>
      </c>
      <c r="D6" s="37">
        <v>-1.2527220362001532</v>
      </c>
      <c r="E6" s="37">
        <v>-1.0536914323178852</v>
      </c>
    </row>
    <row r="7" spans="1:5" x14ac:dyDescent="0.25">
      <c r="A7" s="47">
        <v>2003</v>
      </c>
      <c r="B7" s="37">
        <v>11.907844235360136</v>
      </c>
      <c r="C7" s="37">
        <v>12.626421042666353</v>
      </c>
      <c r="D7" s="37">
        <v>-0.71857680730621665</v>
      </c>
      <c r="E7" s="37">
        <v>-0.4904571859391641</v>
      </c>
    </row>
    <row r="8" spans="1:5" x14ac:dyDescent="0.25">
      <c r="A8" s="47">
        <v>2004</v>
      </c>
      <c r="B8" s="37">
        <v>11.89174595356036</v>
      </c>
      <c r="C8" s="37">
        <v>12.623387169074041</v>
      </c>
      <c r="D8" s="37">
        <v>-0.73164121551368289</v>
      </c>
      <c r="E8" s="37">
        <v>-0.55645951602449184</v>
      </c>
    </row>
    <row r="9" spans="1:5" x14ac:dyDescent="0.25">
      <c r="A9" s="47">
        <v>2005</v>
      </c>
      <c r="B9" s="37">
        <v>12.549131924162541</v>
      </c>
      <c r="C9" s="37">
        <v>12.502025573095866</v>
      </c>
      <c r="D9" s="37">
        <v>4.7106351066676211E-2</v>
      </c>
      <c r="E9" s="37">
        <v>0.21668921490670895</v>
      </c>
    </row>
    <row r="10" spans="1:5" x14ac:dyDescent="0.25">
      <c r="A10" s="47">
        <v>2006</v>
      </c>
      <c r="B10" s="37">
        <v>13.388093163506065</v>
      </c>
      <c r="C10" s="37">
        <v>13.118862770821302</v>
      </c>
      <c r="D10" s="37">
        <v>0.26923039268476412</v>
      </c>
      <c r="E10" s="37">
        <v>0.46503431463732137</v>
      </c>
    </row>
    <row r="11" spans="1:5" x14ac:dyDescent="0.25">
      <c r="A11" s="47">
        <v>2007</v>
      </c>
      <c r="B11" s="37">
        <v>13.583753139079896</v>
      </c>
      <c r="C11" s="37">
        <v>13.006948334872678</v>
      </c>
      <c r="D11" s="37">
        <v>0.57680480420721825</v>
      </c>
      <c r="E11" s="37">
        <v>0.64890540473312008</v>
      </c>
    </row>
    <row r="12" spans="1:5" x14ac:dyDescent="0.25">
      <c r="A12" s="47">
        <v>2008</v>
      </c>
      <c r="B12" s="37">
        <v>12.367696783832665</v>
      </c>
      <c r="C12" s="37">
        <v>13.179208932924432</v>
      </c>
      <c r="D12" s="37">
        <v>-0.8115121490917655</v>
      </c>
      <c r="E12" s="37">
        <v>-0.83038452465203982</v>
      </c>
    </row>
    <row r="13" spans="1:5" x14ac:dyDescent="0.25">
      <c r="A13" s="47">
        <v>2009</v>
      </c>
      <c r="B13" s="37">
        <v>11.817576462240629</v>
      </c>
      <c r="C13" s="37">
        <v>12.727566741330957</v>
      </c>
      <c r="D13" s="37">
        <v>-0.90999027909032837</v>
      </c>
      <c r="E13" s="37">
        <v>-0.89154453018984969</v>
      </c>
    </row>
    <row r="14" spans="1:5" x14ac:dyDescent="0.25">
      <c r="A14" s="47">
        <v>2010</v>
      </c>
      <c r="B14" s="37">
        <v>11.61236359785766</v>
      </c>
      <c r="C14" s="37">
        <v>12.385727976813346</v>
      </c>
      <c r="D14" s="37">
        <v>-0.7733643789556861</v>
      </c>
      <c r="E14" s="37">
        <v>-0.73172168162730211</v>
      </c>
    </row>
    <row r="15" spans="1:5" x14ac:dyDescent="0.25">
      <c r="A15" s="47">
        <v>2011</v>
      </c>
      <c r="B15" s="37">
        <v>12.198238082638673</v>
      </c>
      <c r="C15" s="37">
        <v>12.481522757107754</v>
      </c>
      <c r="D15" s="37">
        <v>-0.28328467446908201</v>
      </c>
      <c r="E15" s="37">
        <v>-0.26628759400093804</v>
      </c>
    </row>
    <row r="16" spans="1:5" x14ac:dyDescent="0.25">
      <c r="A16" s="47">
        <v>2012</v>
      </c>
      <c r="B16" s="37">
        <v>12.215742808211752</v>
      </c>
      <c r="C16" s="37">
        <v>12.698085802857204</v>
      </c>
      <c r="D16" s="37">
        <v>-0.48234299464545266</v>
      </c>
      <c r="E16" s="37">
        <v>-0.36311214203646541</v>
      </c>
    </row>
    <row r="17" spans="1:5" x14ac:dyDescent="0.25">
      <c r="A17" s="47">
        <v>2013</v>
      </c>
      <c r="B17" s="37">
        <v>12.410247768439495</v>
      </c>
      <c r="C17" s="37">
        <v>12.856915172784147</v>
      </c>
      <c r="D17" s="37">
        <v>-0.44666740434465174</v>
      </c>
      <c r="E17" s="37">
        <v>-0.39590974476003216</v>
      </c>
    </row>
    <row r="18" spans="1:5" x14ac:dyDescent="0.25">
      <c r="A18" s="47">
        <v>2014</v>
      </c>
      <c r="B18" s="37">
        <v>12.279759964723249</v>
      </c>
      <c r="C18" s="37">
        <v>13.123334419754975</v>
      </c>
      <c r="D18" s="37">
        <v>-0.84357445503172812</v>
      </c>
      <c r="E18" s="37">
        <v>-0.68061120803696196</v>
      </c>
    </row>
    <row r="19" spans="1:5" x14ac:dyDescent="0.25">
      <c r="A19" s="35">
        <v>2015</v>
      </c>
      <c r="B19" s="37">
        <v>11.978286758800232</v>
      </c>
      <c r="C19" s="37">
        <v>12.601434624864988</v>
      </c>
      <c r="D19" s="37">
        <v>-0.62314786606475348</v>
      </c>
      <c r="E19" s="37">
        <v>-0.350520674661424</v>
      </c>
    </row>
    <row r="20" spans="1:5" x14ac:dyDescent="0.25">
      <c r="A20" s="35">
        <v>2016</v>
      </c>
      <c r="B20" s="37">
        <v>12.332532528149265</v>
      </c>
      <c r="C20" s="37">
        <v>12.380302182874182</v>
      </c>
      <c r="D20" s="37">
        <v>-4.7769654724916004E-2</v>
      </c>
      <c r="E20" s="37">
        <v>0.26273310098704139</v>
      </c>
    </row>
    <row r="21" spans="1:5" x14ac:dyDescent="0.25">
      <c r="A21" s="35">
        <v>2017</v>
      </c>
      <c r="B21" s="37">
        <v>12.679984814298784</v>
      </c>
      <c r="C21" s="37">
        <v>14.008544417229793</v>
      </c>
      <c r="D21" s="37">
        <v>-1.3285596029310078</v>
      </c>
      <c r="E21" s="37">
        <v>-1.059819626269749</v>
      </c>
    </row>
    <row r="22" spans="1:5" x14ac:dyDescent="0.25">
      <c r="A22" s="35">
        <v>2018</v>
      </c>
      <c r="B22" s="37">
        <v>12.861917227339138</v>
      </c>
      <c r="C22" s="37">
        <v>13.466687528898003</v>
      </c>
      <c r="D22" s="37">
        <v>-0.60477030155886546</v>
      </c>
      <c r="E22" s="37">
        <v>-0.32348178920590454</v>
      </c>
    </row>
    <row r="23" spans="1:5" x14ac:dyDescent="0.25">
      <c r="A23" s="35">
        <v>2019</v>
      </c>
      <c r="B23" s="37">
        <v>12.65325005783021</v>
      </c>
      <c r="C23" s="37">
        <v>13.26129341396517</v>
      </c>
      <c r="D23" s="37">
        <v>-0.60804335613496041</v>
      </c>
      <c r="E23" s="37">
        <v>-0.35359042992630929</v>
      </c>
    </row>
    <row r="24" spans="1:5" x14ac:dyDescent="0.25">
      <c r="A24" s="35">
        <v>2020</v>
      </c>
      <c r="B24" s="37">
        <v>13.836707730701411</v>
      </c>
      <c r="C24" s="37">
        <v>14.854062505867713</v>
      </c>
      <c r="D24" s="37">
        <v>-1.0173547751663019</v>
      </c>
      <c r="E24" s="37">
        <v>-0.67596055531183841</v>
      </c>
    </row>
    <row r="25" spans="1:5" x14ac:dyDescent="0.25">
      <c r="A25" s="35">
        <v>2021</v>
      </c>
      <c r="B25" s="37">
        <v>13.244640941721746</v>
      </c>
      <c r="C25" s="37">
        <v>14.5114134678371</v>
      </c>
      <c r="D25" s="37">
        <v>-1.2667725261153535</v>
      </c>
      <c r="E25" s="37">
        <v>-0.91573917550507411</v>
      </c>
    </row>
    <row r="26" spans="1:5" x14ac:dyDescent="0.25">
      <c r="A26" s="35">
        <v>2022</v>
      </c>
      <c r="B26" s="37">
        <v>12.408631854333271</v>
      </c>
      <c r="C26" s="37">
        <v>13.812264971936353</v>
      </c>
      <c r="D26" s="37">
        <v>-1.4036331176030818</v>
      </c>
      <c r="E26" s="37">
        <v>-0.86535913305437873</v>
      </c>
    </row>
    <row r="27" spans="1:5" x14ac:dyDescent="0.25">
      <c r="A27" s="35">
        <v>2023</v>
      </c>
      <c r="B27" s="37">
        <v>12.788049530321958</v>
      </c>
      <c r="C27" s="37">
        <v>13.785947401200518</v>
      </c>
      <c r="D27" s="37">
        <v>-0.9978978708785603</v>
      </c>
      <c r="E27" s="37">
        <v>-0.48142145527162661</v>
      </c>
    </row>
    <row r="28" spans="1:5" x14ac:dyDescent="0.25">
      <c r="A28" s="35">
        <v>2024</v>
      </c>
      <c r="B28" s="37">
        <v>12.918775707969443</v>
      </c>
      <c r="C28" s="37">
        <v>13.596140919949063</v>
      </c>
      <c r="D28" s="37">
        <v>-0.67736521197961996</v>
      </c>
      <c r="E28" s="37">
        <v>-0.30448060400992255</v>
      </c>
    </row>
    <row r="29" spans="1:5" x14ac:dyDescent="0.25">
      <c r="A29" s="35" t="s">
        <v>78</v>
      </c>
      <c r="B29" s="37">
        <v>12.867757328294779</v>
      </c>
      <c r="C29" s="37">
        <v>13.266071064919016</v>
      </c>
      <c r="D29" s="37">
        <v>-0.39831373662423741</v>
      </c>
      <c r="E29" s="37">
        <v>-0.14568659423512625</v>
      </c>
    </row>
    <row r="30" spans="1:5" x14ac:dyDescent="0.25">
      <c r="A30" s="35" t="s">
        <v>79</v>
      </c>
      <c r="B30" s="37">
        <v>12.825981650801221</v>
      </c>
      <c r="C30" s="37">
        <v>13.022975449021084</v>
      </c>
      <c r="D30" s="37">
        <v>-0.19699379821986421</v>
      </c>
      <c r="E30" s="37">
        <v>2.8243392698414933E-2</v>
      </c>
    </row>
    <row r="31" spans="1:5" x14ac:dyDescent="0.25">
      <c r="A31" s="41" t="s">
        <v>80</v>
      </c>
      <c r="B31" s="37">
        <v>12.844449355367296</v>
      </c>
      <c r="C31" s="37">
        <v>12.984289420465785</v>
      </c>
      <c r="D31" s="37">
        <v>-0.13984006509849042</v>
      </c>
      <c r="E31" s="37">
        <v>6.9818776936012003E-2</v>
      </c>
    </row>
    <row r="32" spans="1:5" x14ac:dyDescent="0.25">
      <c r="A32" s="41" t="s">
        <v>81</v>
      </c>
      <c r="B32" s="37">
        <v>12.824722228845395</v>
      </c>
      <c r="C32" s="37">
        <v>12.990978803925445</v>
      </c>
      <c r="D32" s="37">
        <v>-0.16625657508005209</v>
      </c>
      <c r="E32" s="37">
        <v>3.9593808994740382E-2</v>
      </c>
    </row>
    <row r="33" spans="1:5" x14ac:dyDescent="0.25">
      <c r="A33" s="41" t="s">
        <v>82</v>
      </c>
      <c r="B33" s="37">
        <v>12.794576101340649</v>
      </c>
      <c r="C33" s="37">
        <v>12.984570344964352</v>
      </c>
      <c r="D33" s="37">
        <v>-0.1899942436237024</v>
      </c>
      <c r="E33" s="37">
        <v>1.2945550883079613E-2</v>
      </c>
    </row>
    <row r="34" spans="1:5" x14ac:dyDescent="0.25">
      <c r="A34" s="15"/>
    </row>
    <row r="35" spans="1:5" x14ac:dyDescent="0.25">
      <c r="A35" s="15"/>
      <c r="B35" s="25" t="s">
        <v>239</v>
      </c>
      <c r="C35" s="25" t="s">
        <v>240</v>
      </c>
      <c r="D35" s="25" t="s">
        <v>150</v>
      </c>
      <c r="E35" s="25" t="s">
        <v>151</v>
      </c>
    </row>
  </sheetData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9A8E3-492B-43C6-9D78-10DB33BBE641}">
  <dimension ref="A1:B26"/>
  <sheetViews>
    <sheetView workbookViewId="0">
      <selection activeCell="J32" sqref="J32"/>
    </sheetView>
  </sheetViews>
  <sheetFormatPr defaultRowHeight="15" x14ac:dyDescent="0.25"/>
  <sheetData>
    <row r="1" spans="1:2" x14ac:dyDescent="0.25">
      <c r="B1" t="s">
        <v>241</v>
      </c>
    </row>
    <row r="2" spans="1:2" x14ac:dyDescent="0.25">
      <c r="A2">
        <v>2005</v>
      </c>
      <c r="B2" s="26">
        <v>5.3650365356858876</v>
      </c>
    </row>
    <row r="3" spans="1:2" x14ac:dyDescent="0.25">
      <c r="A3">
        <v>2006</v>
      </c>
      <c r="B3" s="26">
        <v>4.0896912498490678</v>
      </c>
    </row>
    <row r="4" spans="1:2" x14ac:dyDescent="0.25">
      <c r="A4">
        <v>2007</v>
      </c>
      <c r="B4" s="26">
        <v>3.0425011409920035</v>
      </c>
    </row>
    <row r="5" spans="1:2" x14ac:dyDescent="0.25">
      <c r="A5">
        <v>2008</v>
      </c>
      <c r="B5" s="26">
        <v>5.4507824172367698</v>
      </c>
    </row>
    <row r="6" spans="1:2" x14ac:dyDescent="0.25">
      <c r="A6">
        <v>2009</v>
      </c>
      <c r="B6" s="26">
        <v>6.9678201613265198</v>
      </c>
    </row>
    <row r="7" spans="1:2" x14ac:dyDescent="0.25">
      <c r="A7">
        <v>2010</v>
      </c>
      <c r="B7" s="26">
        <v>6.3270724529392908</v>
      </c>
    </row>
    <row r="8" spans="1:2" x14ac:dyDescent="0.25">
      <c r="A8">
        <v>2011</v>
      </c>
      <c r="B8" s="26">
        <v>6.5543008562562566</v>
      </c>
    </row>
    <row r="9" spans="1:2" x14ac:dyDescent="0.25">
      <c r="A9">
        <v>2012</v>
      </c>
      <c r="B9" s="26">
        <v>6.3080166489626919</v>
      </c>
    </row>
    <row r="10" spans="1:2" x14ac:dyDescent="0.25">
      <c r="A10">
        <v>2013</v>
      </c>
      <c r="B10" s="26">
        <v>6.0580789444031051</v>
      </c>
    </row>
    <row r="11" spans="1:2" x14ac:dyDescent="0.25">
      <c r="A11">
        <v>2014</v>
      </c>
      <c r="B11" s="26">
        <v>5.7843325217124564</v>
      </c>
    </row>
    <row r="12" spans="1:2" x14ac:dyDescent="0.25">
      <c r="A12">
        <v>2015</v>
      </c>
      <c r="B12" s="26">
        <v>5.7957078959758501</v>
      </c>
    </row>
    <row r="13" spans="1:2" x14ac:dyDescent="0.25">
      <c r="A13">
        <v>2016</v>
      </c>
      <c r="B13" s="26">
        <v>4.9476623720420134</v>
      </c>
    </row>
    <row r="14" spans="1:2" x14ac:dyDescent="0.25">
      <c r="A14">
        <v>2017</v>
      </c>
      <c r="B14" s="26">
        <v>6.0354456674005919</v>
      </c>
    </row>
    <row r="15" spans="1:2" x14ac:dyDescent="0.25">
      <c r="A15">
        <v>2018</v>
      </c>
      <c r="B15" s="26">
        <v>5.275003472155074</v>
      </c>
    </row>
    <row r="16" spans="1:2" x14ac:dyDescent="0.25">
      <c r="A16">
        <v>2019</v>
      </c>
      <c r="B16" s="26">
        <v>5.0321535970390938</v>
      </c>
    </row>
    <row r="17" spans="1:2" x14ac:dyDescent="0.25">
      <c r="A17">
        <v>2020</v>
      </c>
      <c r="B17" s="26">
        <v>6.226552618237621</v>
      </c>
    </row>
    <row r="18" spans="1:2" x14ac:dyDescent="0.25">
      <c r="A18">
        <v>2021</v>
      </c>
      <c r="B18" s="26">
        <v>6.495246397939952</v>
      </c>
    </row>
    <row r="19" spans="1:2" x14ac:dyDescent="0.25">
      <c r="A19">
        <v>2022</v>
      </c>
      <c r="B19" s="26">
        <v>6.6168037805892226</v>
      </c>
    </row>
    <row r="20" spans="1:2" x14ac:dyDescent="0.25">
      <c r="A20">
        <v>2023</v>
      </c>
      <c r="B20" s="26">
        <v>6.6088181921222162</v>
      </c>
    </row>
    <row r="21" spans="1:2" x14ac:dyDescent="0.25">
      <c r="A21">
        <v>2024</v>
      </c>
      <c r="B21" s="26">
        <v>6.912497597004684</v>
      </c>
    </row>
    <row r="22" spans="1:2" x14ac:dyDescent="0.25">
      <c r="A22">
        <v>2025</v>
      </c>
      <c r="B22" s="26">
        <v>6.8906999657457657</v>
      </c>
    </row>
    <row r="23" spans="1:2" x14ac:dyDescent="0.25">
      <c r="A23">
        <v>2026</v>
      </c>
      <c r="B23" s="26">
        <v>6.7080816804138967</v>
      </c>
    </row>
    <row r="24" spans="1:2" x14ac:dyDescent="0.25">
      <c r="A24">
        <v>2027</v>
      </c>
      <c r="B24" s="26">
        <v>6.5216997118124374</v>
      </c>
    </row>
    <row r="25" spans="1:2" x14ac:dyDescent="0.25">
      <c r="A25">
        <v>2028</v>
      </c>
      <c r="B25" s="26">
        <v>6.3710547374662054</v>
      </c>
    </row>
    <row r="26" spans="1:2" x14ac:dyDescent="0.25">
      <c r="A26">
        <v>2029</v>
      </c>
      <c r="B26" s="26">
        <v>6.2436975928267433</v>
      </c>
    </row>
  </sheetData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A6744-8C41-438C-B1ED-55F05670C9F4}">
  <sheetPr>
    <tabColor theme="0"/>
  </sheetPr>
  <dimension ref="A2:D13"/>
  <sheetViews>
    <sheetView workbookViewId="0"/>
  </sheetViews>
  <sheetFormatPr defaultRowHeight="15" x14ac:dyDescent="0.25"/>
  <cols>
    <col min="2" max="2" width="9.140625" style="14"/>
  </cols>
  <sheetData>
    <row r="2" spans="1:4" x14ac:dyDescent="0.25">
      <c r="A2" t="s">
        <v>266</v>
      </c>
      <c r="B2" s="14">
        <v>710124</v>
      </c>
      <c r="C2" s="24">
        <v>0.87654587669523376</v>
      </c>
      <c r="D2" s="23">
        <v>0.16595579102102245</v>
      </c>
    </row>
    <row r="3" spans="1:4" x14ac:dyDescent="0.25">
      <c r="A3" t="s">
        <v>21</v>
      </c>
      <c r="B3" s="14">
        <v>9752</v>
      </c>
      <c r="C3" s="24">
        <v>1.203744048860751E-2</v>
      </c>
      <c r="D3" s="23">
        <v>2.2790398212664421E-3</v>
      </c>
    </row>
    <row r="4" spans="1:4" x14ac:dyDescent="0.25">
      <c r="A4" t="s">
        <v>22</v>
      </c>
      <c r="B4" s="14">
        <v>59129</v>
      </c>
      <c r="C4" s="24">
        <v>7.2986240632780294E-2</v>
      </c>
      <c r="D4" s="23">
        <v>1.3818431664444571E-2</v>
      </c>
    </row>
    <row r="5" spans="1:4" x14ac:dyDescent="0.25">
      <c r="A5" t="s">
        <v>267</v>
      </c>
      <c r="B5" s="14">
        <v>22575</v>
      </c>
      <c r="C5" s="24">
        <v>2.7865588497776306E-2</v>
      </c>
      <c r="D5" s="23">
        <v>5.2757715304645129E-3</v>
      </c>
    </row>
    <row r="6" spans="1:4" x14ac:dyDescent="0.25">
      <c r="A6" t="s">
        <v>268</v>
      </c>
      <c r="B6" s="14">
        <v>3941</v>
      </c>
      <c r="C6" s="24">
        <v>4.8645973098443603E-3</v>
      </c>
      <c r="D6" s="23">
        <v>9.210106578764406E-4</v>
      </c>
    </row>
    <row r="7" spans="1:4" x14ac:dyDescent="0.25">
      <c r="A7" t="s">
        <v>269</v>
      </c>
      <c r="B7" s="14">
        <v>910</v>
      </c>
      <c r="C7" s="24">
        <v>1.1232640324685024E-3</v>
      </c>
      <c r="D7" s="23">
        <v>2.1266675936756178E-4</v>
      </c>
    </row>
    <row r="8" spans="1:4" x14ac:dyDescent="0.25">
      <c r="A8" t="s">
        <v>270</v>
      </c>
      <c r="B8" s="14">
        <v>3709</v>
      </c>
      <c r="C8" s="24">
        <v>4.5782266993688739E-3</v>
      </c>
      <c r="D8" s="23">
        <v>8.6679231922449083E-4</v>
      </c>
    </row>
    <row r="9" spans="1:4" x14ac:dyDescent="0.25">
      <c r="B9" s="14">
        <v>810139</v>
      </c>
      <c r="C9" s="17">
        <v>1.0000012343560796</v>
      </c>
      <c r="D9" s="23">
        <v>0.18932927007393091</v>
      </c>
    </row>
    <row r="13" spans="1:4" x14ac:dyDescent="0.25">
      <c r="A13" t="s">
        <v>271</v>
      </c>
      <c r="B13" s="14">
        <v>4278995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4BFCD-7D5B-4B25-AF55-7CF7D39641A7}">
  <dimension ref="A1:I25"/>
  <sheetViews>
    <sheetView workbookViewId="0"/>
  </sheetViews>
  <sheetFormatPr defaultRowHeight="15" x14ac:dyDescent="0.25"/>
  <sheetData>
    <row r="1" spans="1:8" x14ac:dyDescent="0.25">
      <c r="A1" t="s">
        <v>206</v>
      </c>
      <c r="B1" t="s">
        <v>207</v>
      </c>
      <c r="C1" t="s">
        <v>208</v>
      </c>
      <c r="D1" t="s">
        <v>209</v>
      </c>
      <c r="E1" t="s">
        <v>210</v>
      </c>
      <c r="F1" t="s">
        <v>211</v>
      </c>
      <c r="G1" t="s">
        <v>212</v>
      </c>
      <c r="H1" t="s">
        <v>213</v>
      </c>
    </row>
    <row r="2" spans="1:8" x14ac:dyDescent="0.25">
      <c r="A2" s="17">
        <v>-5.3358584719904734E-3</v>
      </c>
      <c r="B2" s="17">
        <v>4.2063791780559301E-2</v>
      </c>
      <c r="C2" s="17">
        <v>0.15950051147767863</v>
      </c>
      <c r="D2" s="17">
        <v>0.15753193144087829</v>
      </c>
      <c r="E2" s="17">
        <v>3.0761284876488437E-2</v>
      </c>
      <c r="F2" s="17">
        <v>5.5968849616488514E-2</v>
      </c>
      <c r="G2" s="17">
        <v>6.1565379768935502E-2</v>
      </c>
      <c r="H2" s="17">
        <v>0.1280631084256465</v>
      </c>
    </row>
    <row r="23" spans="1:9" x14ac:dyDescent="0.25">
      <c r="A23" s="63"/>
      <c r="B23" s="63"/>
      <c r="C23" s="63"/>
      <c r="D23" s="63"/>
      <c r="E23" s="63"/>
      <c r="F23" s="63"/>
      <c r="G23" s="63"/>
      <c r="H23" s="63"/>
      <c r="I23" s="63"/>
    </row>
    <row r="24" spans="1:9" x14ac:dyDescent="0.25">
      <c r="A24" s="48"/>
      <c r="B24" s="48"/>
      <c r="C24" s="48"/>
      <c r="D24" s="48"/>
      <c r="E24" s="48"/>
      <c r="F24" s="48"/>
      <c r="G24" s="48"/>
      <c r="H24" s="48"/>
      <c r="I24" s="48"/>
    </row>
    <row r="25" spans="1:9" x14ac:dyDescent="0.25">
      <c r="A25" s="49"/>
      <c r="B25" s="49"/>
      <c r="C25" s="49"/>
      <c r="D25" s="49"/>
      <c r="E25" s="49"/>
      <c r="F25" s="49"/>
      <c r="G25" s="49"/>
      <c r="H25" s="49"/>
    </row>
  </sheetData>
  <mergeCells count="2">
    <mergeCell ref="A23:D23"/>
    <mergeCell ref="E23:I2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69786-A87B-45F2-8379-3BBE2459C3EF}">
  <dimension ref="A1:Q45"/>
  <sheetViews>
    <sheetView workbookViewId="0"/>
  </sheetViews>
  <sheetFormatPr defaultRowHeight="15" x14ac:dyDescent="0.25"/>
  <sheetData>
    <row r="1" spans="1:17" x14ac:dyDescent="0.25">
      <c r="B1" t="s">
        <v>243</v>
      </c>
      <c r="C1" t="s">
        <v>244</v>
      </c>
      <c r="D1" t="s">
        <v>245</v>
      </c>
      <c r="E1" t="s">
        <v>246</v>
      </c>
      <c r="F1" t="s">
        <v>247</v>
      </c>
      <c r="G1" t="s">
        <v>248</v>
      </c>
      <c r="H1" t="s">
        <v>249</v>
      </c>
      <c r="I1" t="s">
        <v>250</v>
      </c>
      <c r="J1" t="s">
        <v>251</v>
      </c>
      <c r="K1" t="s">
        <v>252</v>
      </c>
      <c r="L1" t="s">
        <v>253</v>
      </c>
      <c r="M1" t="s">
        <v>254</v>
      </c>
      <c r="N1" t="s">
        <v>255</v>
      </c>
      <c r="O1" t="s">
        <v>256</v>
      </c>
      <c r="P1" t="s">
        <v>257</v>
      </c>
      <c r="Q1" t="s">
        <v>258</v>
      </c>
    </row>
    <row r="2" spans="1:17" x14ac:dyDescent="0.25">
      <c r="A2">
        <v>2013</v>
      </c>
      <c r="B2">
        <v>100</v>
      </c>
      <c r="C2">
        <v>100</v>
      </c>
      <c r="D2">
        <v>100</v>
      </c>
      <c r="E2">
        <v>100</v>
      </c>
      <c r="F2">
        <v>100</v>
      </c>
      <c r="G2">
        <v>100</v>
      </c>
      <c r="H2">
        <v>100</v>
      </c>
      <c r="I2">
        <v>100</v>
      </c>
      <c r="J2">
        <v>100</v>
      </c>
      <c r="K2">
        <v>100</v>
      </c>
      <c r="L2">
        <v>100</v>
      </c>
      <c r="M2">
        <v>100</v>
      </c>
      <c r="N2">
        <v>100</v>
      </c>
      <c r="O2">
        <v>100</v>
      </c>
      <c r="P2">
        <v>100</v>
      </c>
      <c r="Q2">
        <v>100</v>
      </c>
    </row>
    <row r="3" spans="1:17" x14ac:dyDescent="0.25">
      <c r="B3">
        <v>99.535707909881623</v>
      </c>
      <c r="C3">
        <v>99.639495294902332</v>
      </c>
      <c r="D3">
        <v>99.859988932568058</v>
      </c>
      <c r="E3">
        <v>100.91687670650964</v>
      </c>
      <c r="F3">
        <v>100.30501116797994</v>
      </c>
      <c r="G3">
        <v>98.799378332946901</v>
      </c>
      <c r="H3">
        <v>100.2902943285489</v>
      </c>
      <c r="I3">
        <v>98.605370334442938</v>
      </c>
      <c r="J3">
        <v>98.813573669029154</v>
      </c>
      <c r="K3">
        <v>98.272222524702499</v>
      </c>
      <c r="L3">
        <v>99.706912154846322</v>
      </c>
      <c r="M3">
        <v>99.033509292190459</v>
      </c>
      <c r="N3">
        <v>100.39911295067576</v>
      </c>
      <c r="O3">
        <v>100.08817135187252</v>
      </c>
      <c r="P3">
        <v>96.103890458376256</v>
      </c>
      <c r="Q3">
        <v>100.74402990514844</v>
      </c>
    </row>
    <row r="4" spans="1:17" x14ac:dyDescent="0.25">
      <c r="B4">
        <v>99.945854876942292</v>
      </c>
      <c r="C4">
        <v>100.2375073845768</v>
      </c>
      <c r="D4">
        <v>100.0609818656762</v>
      </c>
      <c r="E4">
        <v>99.344787829363597</v>
      </c>
      <c r="F4">
        <v>100.94317108690325</v>
      </c>
      <c r="G4">
        <v>99.732012354921892</v>
      </c>
      <c r="H4">
        <v>100.69656420198399</v>
      </c>
      <c r="I4">
        <v>99.773737024592037</v>
      </c>
      <c r="J4">
        <v>99.796353773582865</v>
      </c>
      <c r="K4">
        <v>99.268074730477224</v>
      </c>
      <c r="L4">
        <v>102.06379846758583</v>
      </c>
      <c r="M4">
        <v>98.018406322897661</v>
      </c>
      <c r="N4">
        <v>101.08182052465567</v>
      </c>
      <c r="O4">
        <v>100.36758095603979</v>
      </c>
      <c r="P4">
        <v>99.570537192632187</v>
      </c>
      <c r="Q4">
        <v>101.32455941639824</v>
      </c>
    </row>
    <row r="5" spans="1:17" x14ac:dyDescent="0.25">
      <c r="B5">
        <v>100.17467167545546</v>
      </c>
      <c r="C5">
        <v>99.845951377160219</v>
      </c>
      <c r="D5">
        <v>100.43061744075415</v>
      </c>
      <c r="E5">
        <v>100.78456736312251</v>
      </c>
      <c r="F5">
        <v>101.21325315001202</v>
      </c>
      <c r="G5">
        <v>98.779882303544881</v>
      </c>
      <c r="H5">
        <v>101.26401351875407</v>
      </c>
      <c r="I5">
        <v>99.436357978427353</v>
      </c>
      <c r="J5">
        <v>102.17891217527925</v>
      </c>
      <c r="K5">
        <v>100.47972693147203</v>
      </c>
      <c r="L5">
        <v>99.959114586710257</v>
      </c>
      <c r="M5">
        <v>98.824983926254362</v>
      </c>
      <c r="N5">
        <v>100.95758427862226</v>
      </c>
      <c r="O5">
        <v>100.79400521535942</v>
      </c>
      <c r="P5">
        <v>101.93901528647291</v>
      </c>
      <c r="Q5">
        <v>102.01502378567508</v>
      </c>
    </row>
    <row r="6" spans="1:17" x14ac:dyDescent="0.25">
      <c r="A6">
        <v>2014</v>
      </c>
      <c r="B6">
        <v>100.81867526998909</v>
      </c>
      <c r="C6">
        <v>100.29551779556756</v>
      </c>
      <c r="D6">
        <v>100.9336639844378</v>
      </c>
      <c r="E6">
        <v>100.97434987737219</v>
      </c>
      <c r="F6">
        <v>102.03804101037299</v>
      </c>
      <c r="G6">
        <v>100.18683416129912</v>
      </c>
      <c r="H6">
        <v>101.31243993387919</v>
      </c>
      <c r="I6">
        <v>100.00025937251861</v>
      </c>
      <c r="J6">
        <v>103.0473052973534</v>
      </c>
      <c r="K6">
        <v>98.761880817259211</v>
      </c>
      <c r="L6">
        <v>100.88436755272612</v>
      </c>
      <c r="M6">
        <v>99.213579473458594</v>
      </c>
      <c r="N6">
        <v>100.71942129147853</v>
      </c>
      <c r="O6">
        <v>101.91413474900276</v>
      </c>
      <c r="P6">
        <v>103.24760301192073</v>
      </c>
      <c r="Q6">
        <v>106.6976358221068</v>
      </c>
    </row>
    <row r="7" spans="1:17" x14ac:dyDescent="0.25">
      <c r="B7">
        <v>100.5481813879433</v>
      </c>
      <c r="C7">
        <v>99.955259534645862</v>
      </c>
      <c r="D7">
        <v>100.93811339174917</v>
      </c>
      <c r="E7">
        <v>101.67596312621082</v>
      </c>
      <c r="F7">
        <v>100.25622346705516</v>
      </c>
      <c r="G7">
        <v>99.363261849873169</v>
      </c>
      <c r="H7">
        <v>101.01669926972963</v>
      </c>
      <c r="I7">
        <v>98.966959216596493</v>
      </c>
      <c r="J7">
        <v>102.59674029532184</v>
      </c>
      <c r="K7">
        <v>99.862908383600526</v>
      </c>
      <c r="L7">
        <v>101.93225418182972</v>
      </c>
      <c r="M7">
        <v>97.519819194671982</v>
      </c>
      <c r="N7">
        <v>100.93371448015453</v>
      </c>
      <c r="O7">
        <v>102.12312350020363</v>
      </c>
      <c r="P7">
        <v>104.5835802891752</v>
      </c>
      <c r="Q7">
        <v>107.39709017833074</v>
      </c>
    </row>
    <row r="8" spans="1:17" x14ac:dyDescent="0.25">
      <c r="B8">
        <v>101.38944109733752</v>
      </c>
      <c r="C8">
        <v>100.51811912125071</v>
      </c>
      <c r="D8">
        <v>101.4021353621111</v>
      </c>
      <c r="E8">
        <v>101.43800576690538</v>
      </c>
      <c r="F8">
        <v>100.20677810558027</v>
      </c>
      <c r="G8">
        <v>100.55500036370432</v>
      </c>
      <c r="H8">
        <v>101.5663424914089</v>
      </c>
      <c r="I8">
        <v>100.60541156567788</v>
      </c>
      <c r="J8">
        <v>102.61326755744039</v>
      </c>
      <c r="K8">
        <v>98.066207949331258</v>
      </c>
      <c r="L8">
        <v>102.38765121382094</v>
      </c>
      <c r="M8">
        <v>97.812439174406933</v>
      </c>
      <c r="N8">
        <v>100.82293848647869</v>
      </c>
      <c r="O8">
        <v>103.08400231980121</v>
      </c>
      <c r="P8">
        <v>104.10811129262882</v>
      </c>
      <c r="Q8">
        <v>107.33061003407886</v>
      </c>
    </row>
    <row r="9" spans="1:17" x14ac:dyDescent="0.25">
      <c r="B9">
        <v>101.81060071784067</v>
      </c>
      <c r="C9">
        <v>100.50620430934973</v>
      </c>
      <c r="D9">
        <v>101.9377401795484</v>
      </c>
      <c r="E9">
        <v>102.73406750363164</v>
      </c>
      <c r="F9">
        <v>102.75972546725515</v>
      </c>
      <c r="G9">
        <v>99.927332890793139</v>
      </c>
      <c r="H9">
        <v>101.94311171904114</v>
      </c>
      <c r="I9">
        <v>99.055991114524133</v>
      </c>
      <c r="J9">
        <v>102.87528690515309</v>
      </c>
      <c r="K9">
        <v>100.85807477581758</v>
      </c>
      <c r="L9">
        <v>101.64561259537864</v>
      </c>
      <c r="M9">
        <v>97.922105037243369</v>
      </c>
      <c r="N9">
        <v>100.77671113063357</v>
      </c>
      <c r="O9">
        <v>103.18405581162624</v>
      </c>
      <c r="P9">
        <v>107.73681561694879</v>
      </c>
      <c r="Q9">
        <v>107.66666277059353</v>
      </c>
    </row>
    <row r="10" spans="1:17" x14ac:dyDescent="0.25">
      <c r="A10">
        <v>2015</v>
      </c>
      <c r="B10">
        <v>103.19565482970752</v>
      </c>
      <c r="C10">
        <v>100.90449263193322</v>
      </c>
      <c r="D10">
        <v>102.45058124824612</v>
      </c>
      <c r="E10">
        <v>104.10896397526864</v>
      </c>
      <c r="F10">
        <v>102.49867277323044</v>
      </c>
      <c r="G10">
        <v>102.79070958301766</v>
      </c>
      <c r="H10">
        <v>102.92438932566969</v>
      </c>
      <c r="I10">
        <v>101.5609689130802</v>
      </c>
      <c r="J10">
        <v>104.57803641390942</v>
      </c>
      <c r="K10">
        <v>101.65092104409941</v>
      </c>
      <c r="L10">
        <v>104.91987164090197</v>
      </c>
      <c r="M10">
        <v>101.19660941365451</v>
      </c>
      <c r="N10">
        <v>102.18870177616056</v>
      </c>
      <c r="O10">
        <v>103.66540150821928</v>
      </c>
      <c r="P10">
        <v>109.24590187214744</v>
      </c>
      <c r="Q10">
        <v>106.87992543993938</v>
      </c>
    </row>
    <row r="11" spans="1:17" x14ac:dyDescent="0.25">
      <c r="B11">
        <v>102.4249682317969</v>
      </c>
      <c r="C11">
        <v>99.376550523938235</v>
      </c>
      <c r="D11">
        <v>102.34729245915035</v>
      </c>
      <c r="E11">
        <v>103.73556587315504</v>
      </c>
      <c r="F11">
        <v>101.56039425687078</v>
      </c>
      <c r="G11">
        <v>100.02986585615746</v>
      </c>
      <c r="H11">
        <v>102.1054107092795</v>
      </c>
      <c r="I11">
        <v>99.621105534215033</v>
      </c>
      <c r="J11">
        <v>103.33111310768271</v>
      </c>
      <c r="K11">
        <v>100.3925210151877</v>
      </c>
      <c r="L11">
        <v>103.37092440529145</v>
      </c>
      <c r="M11">
        <v>98.978849254759496</v>
      </c>
      <c r="N11">
        <v>102.73663212551911</v>
      </c>
      <c r="O11">
        <v>104.08392476010341</v>
      </c>
      <c r="P11">
        <v>111.48500140820367</v>
      </c>
      <c r="Q11">
        <v>106.0991577173674</v>
      </c>
    </row>
    <row r="12" spans="1:17" x14ac:dyDescent="0.25">
      <c r="B12">
        <v>103.11035990345199</v>
      </c>
      <c r="C12">
        <v>99.684402334295186</v>
      </c>
      <c r="D12">
        <v>102.61994591891499</v>
      </c>
      <c r="E12">
        <v>103.42662474381738</v>
      </c>
      <c r="F12">
        <v>102.20970252318213</v>
      </c>
      <c r="G12">
        <v>101.78443902144652</v>
      </c>
      <c r="H12">
        <v>102.89916553293186</v>
      </c>
      <c r="I12">
        <v>100.84670891737532</v>
      </c>
      <c r="J12">
        <v>102.70399406555954</v>
      </c>
      <c r="K12">
        <v>99.949207742474186</v>
      </c>
      <c r="L12">
        <v>103.44018748976687</v>
      </c>
      <c r="M12">
        <v>99.828668416107206</v>
      </c>
      <c r="N12">
        <v>101.69073228433251</v>
      </c>
      <c r="O12">
        <v>104.50780705184317</v>
      </c>
      <c r="P12">
        <v>110.94592817903361</v>
      </c>
      <c r="Q12">
        <v>107.2819490706826</v>
      </c>
    </row>
    <row r="13" spans="1:17" x14ac:dyDescent="0.25">
      <c r="B13">
        <v>103.63982278394298</v>
      </c>
      <c r="C13">
        <v>99.289956751252006</v>
      </c>
      <c r="D13">
        <v>103.35962806819667</v>
      </c>
      <c r="E13">
        <v>104.79946660036839</v>
      </c>
      <c r="F13">
        <v>102.52430799768526</v>
      </c>
      <c r="G13">
        <v>101.39670879983666</v>
      </c>
      <c r="H13">
        <v>103.58022108870901</v>
      </c>
      <c r="I13">
        <v>99.75296669309553</v>
      </c>
      <c r="J13">
        <v>102.4705091840858</v>
      </c>
      <c r="K13">
        <v>100.77664051345035</v>
      </c>
      <c r="L13">
        <v>105.6227574107339</v>
      </c>
      <c r="M13">
        <v>100.15107229813971</v>
      </c>
      <c r="N13">
        <v>101.70033519068478</v>
      </c>
      <c r="O13">
        <v>105.34819620545714</v>
      </c>
      <c r="P13">
        <v>115.72116725831646</v>
      </c>
      <c r="Q13">
        <v>107.2633262115226</v>
      </c>
    </row>
    <row r="14" spans="1:17" x14ac:dyDescent="0.25">
      <c r="A14">
        <v>2016</v>
      </c>
      <c r="B14">
        <v>104.98604847601113</v>
      </c>
      <c r="C14">
        <v>99.49152955808637</v>
      </c>
      <c r="D14">
        <v>104.20623153926604</v>
      </c>
      <c r="E14">
        <v>107.44245769869853</v>
      </c>
      <c r="F14">
        <v>104.78976547739545</v>
      </c>
      <c r="G14">
        <v>103.84385582426803</v>
      </c>
      <c r="H14">
        <v>104.5923087648589</v>
      </c>
      <c r="I14">
        <v>101.01258355177846</v>
      </c>
      <c r="J14">
        <v>105.33059265448783</v>
      </c>
      <c r="K14">
        <v>102.5581461994649</v>
      </c>
      <c r="L14">
        <v>105.31232301370544</v>
      </c>
      <c r="M14">
        <v>100.62833060553903</v>
      </c>
      <c r="N14">
        <v>102.66672413592272</v>
      </c>
      <c r="O14">
        <v>106.28906969263036</v>
      </c>
      <c r="P14">
        <v>122.3013233101717</v>
      </c>
      <c r="Q14">
        <v>106.86937963993215</v>
      </c>
    </row>
    <row r="15" spans="1:17" x14ac:dyDescent="0.25">
      <c r="B15">
        <v>103.88964033189178</v>
      </c>
      <c r="C15">
        <v>98.19593664539056</v>
      </c>
      <c r="D15">
        <v>104.03597280105288</v>
      </c>
      <c r="E15">
        <v>104.43029482539058</v>
      </c>
      <c r="F15">
        <v>103.18426737672384</v>
      </c>
      <c r="G15">
        <v>101.5182187867477</v>
      </c>
      <c r="H15">
        <v>103.59218742914456</v>
      </c>
      <c r="I15">
        <v>99.379351259620506</v>
      </c>
      <c r="J15">
        <v>103.55805157088571</v>
      </c>
      <c r="K15">
        <v>100.59899405648478</v>
      </c>
      <c r="L15">
        <v>102.97043473341286</v>
      </c>
      <c r="M15">
        <v>99.476254203134644</v>
      </c>
      <c r="N15">
        <v>100.81419092631016</v>
      </c>
      <c r="O15">
        <v>105.23385498478692</v>
      </c>
      <c r="P15">
        <v>114.27404529356808</v>
      </c>
      <c r="Q15">
        <v>106.64964945923667</v>
      </c>
    </row>
    <row r="16" spans="1:17" x14ac:dyDescent="0.25">
      <c r="B16">
        <v>104.7878868141085</v>
      </c>
      <c r="C16">
        <v>98.425252121592052</v>
      </c>
      <c r="D16">
        <v>104.84660897684735</v>
      </c>
      <c r="E16">
        <v>105.95085603785873</v>
      </c>
      <c r="F16">
        <v>103.46683820558782</v>
      </c>
      <c r="G16">
        <v>102.20546300387706</v>
      </c>
      <c r="H16">
        <v>103.93109316773499</v>
      </c>
      <c r="I16">
        <v>100.58736436646348</v>
      </c>
      <c r="J16">
        <v>104.76415918099822</v>
      </c>
      <c r="K16">
        <v>101.95474458414702</v>
      </c>
      <c r="L16">
        <v>104.71282873740699</v>
      </c>
      <c r="M16">
        <v>99.663270479712992</v>
      </c>
      <c r="N16">
        <v>102.79385871063951</v>
      </c>
      <c r="O16">
        <v>106.19408884137339</v>
      </c>
      <c r="P16">
        <v>118.226698129026</v>
      </c>
      <c r="Q16">
        <v>107.11948408391403</v>
      </c>
    </row>
    <row r="17" spans="1:17" x14ac:dyDescent="0.25">
      <c r="B17">
        <v>104.7913521365998</v>
      </c>
      <c r="C17">
        <v>98.123154187118217</v>
      </c>
      <c r="D17">
        <v>105.23085162260422</v>
      </c>
      <c r="E17">
        <v>105.72545598281329</v>
      </c>
      <c r="F17">
        <v>105.15956405403639</v>
      </c>
      <c r="G17">
        <v>100.92394981379688</v>
      </c>
      <c r="H17">
        <v>104.14569942751395</v>
      </c>
      <c r="I17">
        <v>99.803055958056987</v>
      </c>
      <c r="J17">
        <v>104.32321072727326</v>
      </c>
      <c r="K17">
        <v>101.67597636754076</v>
      </c>
      <c r="L17">
        <v>104.68665783258382</v>
      </c>
      <c r="M17">
        <v>99.793498590719452</v>
      </c>
      <c r="N17">
        <v>101.54407181715861</v>
      </c>
      <c r="O17">
        <v>106.06920192864177</v>
      </c>
      <c r="P17">
        <v>123.07130298588993</v>
      </c>
      <c r="Q17">
        <v>107.92158828364042</v>
      </c>
    </row>
    <row r="18" spans="1:17" x14ac:dyDescent="0.25">
      <c r="A18">
        <v>2017</v>
      </c>
      <c r="B18">
        <v>105.4442615389713</v>
      </c>
      <c r="C18">
        <v>98.003818480451997</v>
      </c>
      <c r="D18">
        <v>105.3773515013706</v>
      </c>
      <c r="E18">
        <v>107.79593672239598</v>
      </c>
      <c r="F18">
        <v>105.82058663002188</v>
      </c>
      <c r="G18">
        <v>101.10976523376323</v>
      </c>
      <c r="H18">
        <v>104.66520051068696</v>
      </c>
      <c r="I18">
        <v>100.75016153861642</v>
      </c>
      <c r="J18">
        <v>104.7280647909657</v>
      </c>
      <c r="K18">
        <v>101.91896351805892</v>
      </c>
      <c r="L18">
        <v>104.25404265762459</v>
      </c>
      <c r="M18">
        <v>101.96452131988458</v>
      </c>
      <c r="N18">
        <v>101.24580379261864</v>
      </c>
      <c r="O18">
        <v>106.65255443400238</v>
      </c>
      <c r="P18">
        <v>126.62791091449341</v>
      </c>
      <c r="Q18">
        <v>110.33680508131638</v>
      </c>
    </row>
    <row r="19" spans="1:17" x14ac:dyDescent="0.25">
      <c r="B19">
        <v>104.881251642636</v>
      </c>
      <c r="C19">
        <v>97.804554892644688</v>
      </c>
      <c r="D19">
        <v>104.66521222682456</v>
      </c>
      <c r="E19">
        <v>106.91198204392597</v>
      </c>
      <c r="F19">
        <v>105.02330081773567</v>
      </c>
      <c r="G19">
        <v>100.22546936293544</v>
      </c>
      <c r="H19">
        <v>104.43585223205159</v>
      </c>
      <c r="I19">
        <v>97.610805126189632</v>
      </c>
      <c r="J19">
        <v>106.5829071332078</v>
      </c>
      <c r="K19">
        <v>101.13517292204672</v>
      </c>
      <c r="L19">
        <v>104.57075281730204</v>
      </c>
      <c r="M19">
        <v>98.695172401334403</v>
      </c>
      <c r="N19">
        <v>101.2700744035477</v>
      </c>
      <c r="O19">
        <v>105.93654822189089</v>
      </c>
      <c r="P19">
        <v>129.58680341923713</v>
      </c>
      <c r="Q19">
        <v>105.95728529939086</v>
      </c>
    </row>
    <row r="20" spans="1:17" x14ac:dyDescent="0.25">
      <c r="B20">
        <v>105.66143353245315</v>
      </c>
      <c r="C20">
        <v>98.557733773352368</v>
      </c>
      <c r="D20">
        <v>104.83005649182286</v>
      </c>
      <c r="E20">
        <v>106.59973389211552</v>
      </c>
      <c r="F20">
        <v>106.48551544974299</v>
      </c>
      <c r="G20">
        <v>101.00401824736576</v>
      </c>
      <c r="H20">
        <v>104.74541375573172</v>
      </c>
      <c r="I20">
        <v>100.04268703416818</v>
      </c>
      <c r="J20">
        <v>107.29599882764673</v>
      </c>
      <c r="K20">
        <v>100.6954978983932</v>
      </c>
      <c r="L20">
        <v>105.75647015086528</v>
      </c>
      <c r="M20">
        <v>99.273539735370107</v>
      </c>
      <c r="N20">
        <v>101.8413327440651</v>
      </c>
      <c r="O20">
        <v>106.24609796599655</v>
      </c>
      <c r="P20">
        <v>129.68297404994652</v>
      </c>
      <c r="Q20">
        <v>109.75601491445272</v>
      </c>
    </row>
    <row r="21" spans="1:17" x14ac:dyDescent="0.25">
      <c r="B21">
        <v>105.999800800719</v>
      </c>
      <c r="C21">
        <v>98.279910042316601</v>
      </c>
      <c r="D21">
        <v>105.70166210814224</v>
      </c>
      <c r="E21">
        <v>107.69892825027792</v>
      </c>
      <c r="F21">
        <v>107.21731601731599</v>
      </c>
      <c r="G21">
        <v>100.8808319032763</v>
      </c>
      <c r="H21">
        <v>104.9018667725615</v>
      </c>
      <c r="I21">
        <v>98.333795458656709</v>
      </c>
      <c r="J21">
        <v>106.56543142754926</v>
      </c>
      <c r="K21">
        <v>102.67581297989167</v>
      </c>
      <c r="L21">
        <v>104.1211444658626</v>
      </c>
      <c r="M21">
        <v>98.046934474592248</v>
      </c>
      <c r="N21">
        <v>102.19608079397473</v>
      </c>
      <c r="O21">
        <v>106.60119012746583</v>
      </c>
      <c r="P21">
        <v>132.68314708206344</v>
      </c>
      <c r="Q21">
        <v>109.61631621207208</v>
      </c>
    </row>
    <row r="22" spans="1:17" x14ac:dyDescent="0.25">
      <c r="A22">
        <v>2018</v>
      </c>
      <c r="B22">
        <v>106.93870971842982</v>
      </c>
      <c r="C22">
        <v>98.658276574596528</v>
      </c>
      <c r="D22">
        <v>106.76828507593028</v>
      </c>
      <c r="E22">
        <v>109.15032447973118</v>
      </c>
      <c r="F22">
        <v>108.46396613877963</v>
      </c>
      <c r="G22">
        <v>102.09449583159271</v>
      </c>
      <c r="H22">
        <v>104.88620753235782</v>
      </c>
      <c r="I22">
        <v>99.885923927265708</v>
      </c>
      <c r="J22">
        <v>105.75066308708989</v>
      </c>
      <c r="K22">
        <v>102.679179179255</v>
      </c>
      <c r="L22">
        <v>105.96960487344292</v>
      </c>
      <c r="M22">
        <v>101.32348390202527</v>
      </c>
      <c r="N22">
        <v>102.70059729430218</v>
      </c>
      <c r="O22">
        <v>106.08224258986374</v>
      </c>
      <c r="P22">
        <v>136.22406121133855</v>
      </c>
      <c r="Q22">
        <v>109.08654629184117</v>
      </c>
    </row>
    <row r="23" spans="1:17" x14ac:dyDescent="0.25">
      <c r="B23">
        <v>106.2397671735811</v>
      </c>
      <c r="C23">
        <v>97.88338814325148</v>
      </c>
      <c r="D23">
        <v>106.38284956951934</v>
      </c>
      <c r="E23">
        <v>108.19950120434379</v>
      </c>
      <c r="F23">
        <v>108.53520464253872</v>
      </c>
      <c r="G23">
        <v>100.2088786328375</v>
      </c>
      <c r="H23">
        <v>104.21204843479055</v>
      </c>
      <c r="I23">
        <v>98.555923443717546</v>
      </c>
      <c r="J23">
        <v>105.88641104191009</v>
      </c>
      <c r="K23">
        <v>102.38153470457658</v>
      </c>
      <c r="L23">
        <v>105.38553009124108</v>
      </c>
      <c r="M23">
        <v>99.689079878665325</v>
      </c>
      <c r="N23">
        <v>102.47336411808085</v>
      </c>
      <c r="O23">
        <v>106.22556930249239</v>
      </c>
      <c r="P23">
        <v>132.08306640977722</v>
      </c>
      <c r="Q23">
        <v>108.02972380911476</v>
      </c>
    </row>
    <row r="24" spans="1:17" x14ac:dyDescent="0.25">
      <c r="B24">
        <v>106.71628200197148</v>
      </c>
      <c r="C24">
        <v>97.770432911383992</v>
      </c>
      <c r="D24">
        <v>106.30011454753723</v>
      </c>
      <c r="E24">
        <v>107.57369565875183</v>
      </c>
      <c r="F24">
        <v>108.75668591745615</v>
      </c>
      <c r="G24">
        <v>101.42306072003568</v>
      </c>
      <c r="H24">
        <v>104.09990028523062</v>
      </c>
      <c r="I24">
        <v>99.790610365950371</v>
      </c>
      <c r="J24">
        <v>106.95194004228459</v>
      </c>
      <c r="K24">
        <v>100.79207638830849</v>
      </c>
      <c r="L24">
        <v>106.32468554207919</v>
      </c>
      <c r="M24">
        <v>99.295593928867632</v>
      </c>
      <c r="N24">
        <v>102.54780329324986</v>
      </c>
      <c r="O24">
        <v>105.25166758015385</v>
      </c>
      <c r="P24">
        <v>134.11415546965421</v>
      </c>
      <c r="Q24">
        <v>106.87016927041839</v>
      </c>
    </row>
    <row r="25" spans="1:17" x14ac:dyDescent="0.25">
      <c r="B25">
        <v>107.29276652911923</v>
      </c>
      <c r="C25">
        <v>97.959457666482251</v>
      </c>
      <c r="D25">
        <v>107.4276906969351</v>
      </c>
      <c r="E25">
        <v>108.3828433675552</v>
      </c>
      <c r="F25">
        <v>110.10172516614536</v>
      </c>
      <c r="G25">
        <v>100.92653876726507</v>
      </c>
      <c r="H25">
        <v>104.94932945898184</v>
      </c>
      <c r="I25">
        <v>99.003521486169234</v>
      </c>
      <c r="J25">
        <v>107.86260863341892</v>
      </c>
      <c r="K25">
        <v>102.15365533053375</v>
      </c>
      <c r="L25">
        <v>104.91588345864662</v>
      </c>
      <c r="M25">
        <v>102.17130426718082</v>
      </c>
      <c r="N25">
        <v>102.27345273429353</v>
      </c>
      <c r="O25">
        <v>105.95161123729959</v>
      </c>
      <c r="P25">
        <v>138.14709933405484</v>
      </c>
      <c r="Q25">
        <v>107.56682392305483</v>
      </c>
    </row>
    <row r="26" spans="1:17" x14ac:dyDescent="0.25">
      <c r="A26">
        <v>2019</v>
      </c>
      <c r="B26">
        <v>108.61194282043147</v>
      </c>
      <c r="C26">
        <v>99.174010069929579</v>
      </c>
      <c r="D26">
        <v>107.43983451337851</v>
      </c>
      <c r="E26">
        <v>109.98204254160298</v>
      </c>
      <c r="F26">
        <v>110.90996545542001</v>
      </c>
      <c r="G26">
        <v>102.55736913781683</v>
      </c>
      <c r="H26">
        <v>105.92665154061191</v>
      </c>
      <c r="I26">
        <v>100.99872168797546</v>
      </c>
      <c r="J26">
        <v>108.22290395905314</v>
      </c>
      <c r="K26">
        <v>102.50521394636904</v>
      </c>
      <c r="L26">
        <v>106.70987145892651</v>
      </c>
      <c r="M26">
        <v>101.33109982689501</v>
      </c>
      <c r="N26">
        <v>103.36561955025969</v>
      </c>
      <c r="O26">
        <v>106.89552969038611</v>
      </c>
      <c r="P26">
        <v>138.13841938402931</v>
      </c>
      <c r="Q26">
        <v>108.86217754025446</v>
      </c>
    </row>
    <row r="27" spans="1:17" x14ac:dyDescent="0.25">
      <c r="B27">
        <v>107.57266623888033</v>
      </c>
      <c r="C27">
        <v>98.701725221730001</v>
      </c>
      <c r="D27">
        <v>107.87207295316054</v>
      </c>
      <c r="E27">
        <v>110.01759064252556</v>
      </c>
      <c r="F27">
        <v>110.75645685271351</v>
      </c>
      <c r="G27">
        <v>101.35425733824657</v>
      </c>
      <c r="H27">
        <v>104.27506089030703</v>
      </c>
      <c r="I27">
        <v>99.650733565191302</v>
      </c>
      <c r="J27">
        <v>108.70940800426911</v>
      </c>
      <c r="K27">
        <v>102.81523958557544</v>
      </c>
      <c r="L27">
        <v>108.20240374122201</v>
      </c>
      <c r="M27">
        <v>99.732189433581937</v>
      </c>
      <c r="N27">
        <v>102.39465478287744</v>
      </c>
      <c r="O27">
        <v>107.05980152214548</v>
      </c>
      <c r="P27">
        <v>138.53075811365767</v>
      </c>
      <c r="Q27">
        <v>109.05646594250842</v>
      </c>
    </row>
    <row r="28" spans="1:17" x14ac:dyDescent="0.25">
      <c r="B28">
        <v>108.44113832659015</v>
      </c>
      <c r="C28">
        <v>99.747366691990209</v>
      </c>
      <c r="D28">
        <v>108.39571751283918</v>
      </c>
      <c r="E28">
        <v>109.61986544587405</v>
      </c>
      <c r="F28">
        <v>112.40995807232966</v>
      </c>
      <c r="G28">
        <v>102.88776448760267</v>
      </c>
      <c r="H28">
        <v>104.68438263940862</v>
      </c>
      <c r="I28">
        <v>101.26007735382684</v>
      </c>
      <c r="J28">
        <v>106.70781044538154</v>
      </c>
      <c r="K28">
        <v>98.788883242158093</v>
      </c>
      <c r="L28">
        <v>108.21625105197843</v>
      </c>
      <c r="M28">
        <v>103.40727233098555</v>
      </c>
      <c r="N28">
        <v>102.59120831697319</v>
      </c>
      <c r="O28">
        <v>106.97491528066652</v>
      </c>
      <c r="P28">
        <v>139.73148996113508</v>
      </c>
      <c r="Q28">
        <v>109.97969503233192</v>
      </c>
    </row>
    <row r="29" spans="1:17" x14ac:dyDescent="0.25">
      <c r="B29">
        <v>108.82677609205487</v>
      </c>
      <c r="C29">
        <v>99.793089319671665</v>
      </c>
      <c r="D29">
        <v>108.94419462738942</v>
      </c>
      <c r="E29">
        <v>110.0339159291446</v>
      </c>
      <c r="F29">
        <v>112.89370703167914</v>
      </c>
      <c r="G29">
        <v>102.6246298963444</v>
      </c>
      <c r="H29">
        <v>104.9447276361819</v>
      </c>
      <c r="I29">
        <v>100.17977062723942</v>
      </c>
      <c r="J29">
        <v>107.7389624083346</v>
      </c>
      <c r="K29">
        <v>102.98521301551111</v>
      </c>
      <c r="L29">
        <v>106.10307333406126</v>
      </c>
      <c r="M29">
        <v>103.55454793221502</v>
      </c>
      <c r="N29">
        <v>103.40673041663142</v>
      </c>
      <c r="O29">
        <v>106.99094000097344</v>
      </c>
      <c r="P29">
        <v>142.70185275898436</v>
      </c>
      <c r="Q29">
        <v>110.41195963843691</v>
      </c>
    </row>
    <row r="30" spans="1:17" x14ac:dyDescent="0.25">
      <c r="A30">
        <v>2020</v>
      </c>
      <c r="B30">
        <v>111.49799997645789</v>
      </c>
      <c r="C30">
        <v>100.04979803750149</v>
      </c>
      <c r="D30">
        <v>109.6874223237285</v>
      </c>
      <c r="E30">
        <v>111.54062091096372</v>
      </c>
      <c r="F30">
        <v>112.88923962527826</v>
      </c>
      <c r="G30">
        <v>105.04069389639045</v>
      </c>
      <c r="H30">
        <v>106.26434052247265</v>
      </c>
      <c r="I30">
        <v>105.1127334955718</v>
      </c>
      <c r="J30">
        <v>106.76841799724532</v>
      </c>
      <c r="K30">
        <v>109.58870366323276</v>
      </c>
      <c r="L30">
        <v>113.19161375828806</v>
      </c>
      <c r="M30">
        <v>105.75546122685489</v>
      </c>
      <c r="N30">
        <v>103.0071143033521</v>
      </c>
      <c r="O30">
        <v>108.46984140330227</v>
      </c>
      <c r="P30">
        <v>139.94409826396904</v>
      </c>
      <c r="Q30">
        <v>115.1662621176138</v>
      </c>
    </row>
    <row r="31" spans="1:17" x14ac:dyDescent="0.25">
      <c r="B31">
        <v>110.92834237275157</v>
      </c>
      <c r="C31">
        <v>100.61648143120823</v>
      </c>
      <c r="D31">
        <v>113.22493569963157</v>
      </c>
      <c r="E31">
        <v>110.4859443515156</v>
      </c>
      <c r="F31">
        <v>115.89041914378751</v>
      </c>
      <c r="G31">
        <v>107.97324803027671</v>
      </c>
      <c r="H31">
        <v>109.42162535471098</v>
      </c>
      <c r="I31">
        <v>110.37975148172504</v>
      </c>
      <c r="J31">
        <v>108.39837196846629</v>
      </c>
      <c r="K31">
        <v>104.75221352527171</v>
      </c>
      <c r="L31">
        <v>113.58609185751855</v>
      </c>
      <c r="M31">
        <v>114.84886237793215</v>
      </c>
      <c r="N31">
        <v>104.72229131749667</v>
      </c>
      <c r="O31">
        <v>107.63856481658568</v>
      </c>
      <c r="P31">
        <v>142.60025852946208</v>
      </c>
      <c r="Q31">
        <v>110.80857434952446</v>
      </c>
    </row>
    <row r="32" spans="1:17" x14ac:dyDescent="0.25">
      <c r="B32">
        <v>111.39571563487975</v>
      </c>
      <c r="C32">
        <v>100.72765421302617</v>
      </c>
      <c r="D32">
        <v>108.93171005224033</v>
      </c>
      <c r="E32">
        <v>114.15238222551692</v>
      </c>
      <c r="F32">
        <v>115.92404837616597</v>
      </c>
      <c r="G32">
        <v>105.35370479397137</v>
      </c>
      <c r="H32">
        <v>106.88631488165122</v>
      </c>
      <c r="I32">
        <v>102.12482886780228</v>
      </c>
      <c r="J32">
        <v>109.14162967684382</v>
      </c>
      <c r="K32">
        <v>106.626980991427</v>
      </c>
      <c r="L32">
        <v>108.14085856911942</v>
      </c>
      <c r="M32">
        <v>110.676532769556</v>
      </c>
      <c r="N32">
        <v>104.25278989935055</v>
      </c>
      <c r="O32">
        <v>108.22407645095242</v>
      </c>
      <c r="P32">
        <v>143.37658236060608</v>
      </c>
      <c r="Q32">
        <v>110.15306068546865</v>
      </c>
    </row>
    <row r="33" spans="1:17" x14ac:dyDescent="0.25">
      <c r="B33">
        <v>111.82720914260733</v>
      </c>
      <c r="C33">
        <v>100.66204477794543</v>
      </c>
      <c r="D33">
        <v>109.99054704789866</v>
      </c>
      <c r="E33">
        <v>112.27408098891665</v>
      </c>
      <c r="F33">
        <v>119.57490787153003</v>
      </c>
      <c r="G33">
        <v>105.11980754422032</v>
      </c>
      <c r="H33">
        <v>108.0848334836752</v>
      </c>
      <c r="I33">
        <v>103.18911284872441</v>
      </c>
      <c r="J33">
        <v>109.44088662544962</v>
      </c>
      <c r="K33">
        <v>105.77190045134306</v>
      </c>
      <c r="L33">
        <v>113.75725420001123</v>
      </c>
      <c r="M33">
        <v>112.55599496701414</v>
      </c>
      <c r="N33">
        <v>104.23989619229341</v>
      </c>
      <c r="O33">
        <v>109.79815612926012</v>
      </c>
      <c r="P33">
        <v>144.85185773612105</v>
      </c>
      <c r="Q33">
        <v>113.69822610197764</v>
      </c>
    </row>
    <row r="34" spans="1:17" x14ac:dyDescent="0.25">
      <c r="A34">
        <v>2021</v>
      </c>
      <c r="B34">
        <v>111.30523009291781</v>
      </c>
      <c r="C34">
        <v>99.910055075280894</v>
      </c>
      <c r="D34">
        <v>112.78835892645205</v>
      </c>
      <c r="E34">
        <v>109.52549528543598</v>
      </c>
      <c r="F34">
        <v>120.44224472348071</v>
      </c>
      <c r="G34">
        <v>105.66495904702751</v>
      </c>
      <c r="H34">
        <v>107.06447810901697</v>
      </c>
      <c r="I34">
        <v>103.5946414822595</v>
      </c>
      <c r="J34">
        <v>108.29229561190219</v>
      </c>
      <c r="K34">
        <v>106.81849248627402</v>
      </c>
      <c r="L34">
        <v>108.98738841391626</v>
      </c>
      <c r="M34">
        <v>114.82052668398133</v>
      </c>
      <c r="N34">
        <v>105.09722290255159</v>
      </c>
      <c r="O34">
        <v>110.18150226312456</v>
      </c>
      <c r="P34">
        <v>150.61968971683442</v>
      </c>
      <c r="Q34">
        <v>115.42091769033549</v>
      </c>
    </row>
    <row r="35" spans="1:17" x14ac:dyDescent="0.25">
      <c r="B35">
        <v>108.34624635527229</v>
      </c>
      <c r="C35">
        <v>98.971240603758076</v>
      </c>
      <c r="D35">
        <v>111.30770835391897</v>
      </c>
      <c r="E35">
        <v>107.82147879988462</v>
      </c>
      <c r="F35">
        <v>118.15640141370739</v>
      </c>
      <c r="G35">
        <v>102.78211066496755</v>
      </c>
      <c r="H35">
        <v>106.67860466760129</v>
      </c>
      <c r="I35">
        <v>101.69356929349769</v>
      </c>
      <c r="J35">
        <v>106.53857577284312</v>
      </c>
      <c r="K35">
        <v>104.15092678257827</v>
      </c>
      <c r="L35">
        <v>108.00416168742433</v>
      </c>
      <c r="M35">
        <v>111.40269659891959</v>
      </c>
      <c r="N35">
        <v>104.79112671252007</v>
      </c>
      <c r="O35">
        <v>108.93283700130132</v>
      </c>
      <c r="P35">
        <v>149.07859525409972</v>
      </c>
      <c r="Q35">
        <v>114.56168466962586</v>
      </c>
    </row>
    <row r="36" spans="1:17" x14ac:dyDescent="0.25">
      <c r="B36">
        <v>110.86628221624682</v>
      </c>
      <c r="C36">
        <v>98.681472931184331</v>
      </c>
      <c r="D36">
        <v>111.21959927592313</v>
      </c>
      <c r="E36">
        <v>112.10950798887073</v>
      </c>
      <c r="F36">
        <v>117.65969890151185</v>
      </c>
      <c r="G36">
        <v>103.74041366009649</v>
      </c>
      <c r="H36">
        <v>106.47690760702689</v>
      </c>
      <c r="I36">
        <v>103.2209301796146</v>
      </c>
      <c r="J36">
        <v>107.62230407280884</v>
      </c>
      <c r="K36">
        <v>105.72631981288608</v>
      </c>
      <c r="L36">
        <v>111.23096709020936</v>
      </c>
      <c r="M36">
        <v>112.07893566333058</v>
      </c>
      <c r="N36">
        <v>105.25811654791475</v>
      </c>
      <c r="O36">
        <v>108.16339690107482</v>
      </c>
      <c r="P36">
        <v>146.2000575604805</v>
      </c>
      <c r="Q36">
        <v>110.92920305674798</v>
      </c>
    </row>
    <row r="37" spans="1:17" x14ac:dyDescent="0.25">
      <c r="B37">
        <v>109.74895798605498</v>
      </c>
      <c r="C37">
        <v>96.620056168272683</v>
      </c>
      <c r="D37">
        <v>109.72142053278043</v>
      </c>
      <c r="E37">
        <v>110.00272340054687</v>
      </c>
      <c r="F37">
        <v>117.91430851741413</v>
      </c>
      <c r="G37">
        <v>101.23286055789633</v>
      </c>
      <c r="H37">
        <v>106.16116483904985</v>
      </c>
      <c r="I37">
        <v>100.37804526489329</v>
      </c>
      <c r="J37">
        <v>107.83433646574743</v>
      </c>
      <c r="K37">
        <v>103.12687549450079</v>
      </c>
      <c r="L37">
        <v>112.07027404094498</v>
      </c>
      <c r="M37">
        <v>111.09990657257538</v>
      </c>
      <c r="N37">
        <v>103.9780068064488</v>
      </c>
      <c r="O37">
        <v>107.32752695553107</v>
      </c>
      <c r="P37">
        <v>150.780701913098</v>
      </c>
      <c r="Q37">
        <v>107.98793572855243</v>
      </c>
    </row>
    <row r="38" spans="1:17" x14ac:dyDescent="0.25">
      <c r="A38">
        <v>2022</v>
      </c>
      <c r="B38">
        <v>108.19637192366633</v>
      </c>
      <c r="C38">
        <v>95.409403659483999</v>
      </c>
      <c r="D38">
        <v>107.75488229083858</v>
      </c>
      <c r="E38">
        <v>107.09777097866524</v>
      </c>
      <c r="F38">
        <v>117.43408107044469</v>
      </c>
      <c r="G38">
        <v>100.60742991316518</v>
      </c>
      <c r="H38">
        <v>106.55398313604287</v>
      </c>
      <c r="I38">
        <v>99.998187738236908</v>
      </c>
      <c r="J38">
        <v>107.70527717280194</v>
      </c>
      <c r="K38">
        <v>100.18185363947845</v>
      </c>
      <c r="L38">
        <v>109.47849426635716</v>
      </c>
      <c r="M38">
        <v>110.81610253096639</v>
      </c>
      <c r="N38">
        <v>103.35515738213046</v>
      </c>
      <c r="O38">
        <v>107.08949391509681</v>
      </c>
      <c r="P38">
        <v>152.76598360302836</v>
      </c>
      <c r="Q38">
        <v>111.63636350160083</v>
      </c>
    </row>
    <row r="39" spans="1:17" x14ac:dyDescent="0.25">
      <c r="B39">
        <v>105.45500960614034</v>
      </c>
      <c r="C39">
        <v>94.765102721195291</v>
      </c>
      <c r="D39">
        <v>105.34694920824256</v>
      </c>
      <c r="E39">
        <v>107.44069423656022</v>
      </c>
      <c r="F39">
        <v>113.75111257809201</v>
      </c>
      <c r="G39">
        <v>97.375028079824091</v>
      </c>
      <c r="H39">
        <v>103.62006102898522</v>
      </c>
      <c r="I39">
        <v>96.164759755148339</v>
      </c>
      <c r="J39">
        <v>103.57935761832111</v>
      </c>
      <c r="K39">
        <v>98.851168629555474</v>
      </c>
      <c r="L39">
        <v>106.32723275880468</v>
      </c>
      <c r="M39">
        <v>107.9689048244806</v>
      </c>
      <c r="N39">
        <v>99.937293858904326</v>
      </c>
      <c r="O39">
        <v>104.64011304424623</v>
      </c>
      <c r="P39">
        <v>151.67937030906037</v>
      </c>
      <c r="Q39">
        <v>107.61421465980835</v>
      </c>
    </row>
    <row r="40" spans="1:17" x14ac:dyDescent="0.25">
      <c r="B40">
        <v>104.44098395585752</v>
      </c>
      <c r="C40">
        <v>95.054120523949337</v>
      </c>
      <c r="D40">
        <v>103.571255712972</v>
      </c>
      <c r="E40">
        <v>103.75506092559692</v>
      </c>
      <c r="F40">
        <v>112.02094227770839</v>
      </c>
      <c r="G40">
        <v>97.35282457953312</v>
      </c>
      <c r="H40">
        <v>103.80389106405299</v>
      </c>
      <c r="I40">
        <v>95.315048746253936</v>
      </c>
      <c r="J40">
        <v>103.81700648974859</v>
      </c>
      <c r="K40">
        <v>95.369140977544447</v>
      </c>
      <c r="L40">
        <v>106.46989240782845</v>
      </c>
      <c r="M40">
        <v>106.83596468586609</v>
      </c>
      <c r="N40">
        <v>98.58233977789456</v>
      </c>
      <c r="O40">
        <v>102.76639597930233</v>
      </c>
      <c r="P40">
        <v>149.52217427628693</v>
      </c>
      <c r="Q40">
        <v>106.23987610935399</v>
      </c>
    </row>
    <row r="41" spans="1:17" x14ac:dyDescent="0.25">
      <c r="B41">
        <v>104.70926189903464</v>
      </c>
      <c r="C41">
        <v>93.378307210204198</v>
      </c>
      <c r="D41">
        <v>102.82910313569009</v>
      </c>
      <c r="E41">
        <v>106.02386265700625</v>
      </c>
      <c r="F41">
        <v>111.79996041793203</v>
      </c>
      <c r="G41">
        <v>98.533695341383122</v>
      </c>
      <c r="H41">
        <v>104.41669369128715</v>
      </c>
      <c r="I41">
        <v>91.384579187402053</v>
      </c>
      <c r="J41">
        <v>103.97452729781645</v>
      </c>
      <c r="K41">
        <v>95.444122896729453</v>
      </c>
      <c r="L41">
        <v>104.06857812148513</v>
      </c>
      <c r="M41">
        <v>105.34306046086425</v>
      </c>
      <c r="N41">
        <v>98.482719062107833</v>
      </c>
      <c r="O41">
        <v>101.40492297002093</v>
      </c>
      <c r="P41">
        <v>152.57540479155537</v>
      </c>
      <c r="Q41">
        <v>106.93645800054479</v>
      </c>
    </row>
    <row r="42" spans="1:17" x14ac:dyDescent="0.25">
      <c r="A42">
        <v>2023</v>
      </c>
      <c r="B42">
        <v>104.01181538580988</v>
      </c>
      <c r="C42">
        <v>99.145043938657295</v>
      </c>
      <c r="D42">
        <v>103.06980258807974</v>
      </c>
      <c r="E42">
        <v>104.83125861527421</v>
      </c>
      <c r="F42">
        <v>113.37061805762654</v>
      </c>
      <c r="G42">
        <v>99.968601745171114</v>
      </c>
      <c r="H42">
        <v>103.89274746363775</v>
      </c>
      <c r="I42">
        <v>91.579286062310956</v>
      </c>
      <c r="J42">
        <v>106.63845635558447</v>
      </c>
      <c r="K42">
        <v>99.695943567676096</v>
      </c>
      <c r="L42">
        <v>104.40265747411171</v>
      </c>
      <c r="M42">
        <v>107.66172786938688</v>
      </c>
      <c r="N42">
        <v>96.971706575664186</v>
      </c>
      <c r="O42">
        <v>101.68577254828574</v>
      </c>
      <c r="P42">
        <v>153.08984404750026</v>
      </c>
      <c r="Q42">
        <v>107.11235356138305</v>
      </c>
    </row>
    <row r="43" spans="1:17" x14ac:dyDescent="0.25">
      <c r="B43">
        <v>103.67188780865433</v>
      </c>
      <c r="C43">
        <v>100.95172635518081</v>
      </c>
      <c r="D43">
        <v>104.66623796981702</v>
      </c>
      <c r="E43">
        <v>104.01377355317632</v>
      </c>
      <c r="F43">
        <v>112.74469975327315</v>
      </c>
      <c r="G43">
        <v>99.426354891084515</v>
      </c>
      <c r="H43">
        <v>102.49167133783543</v>
      </c>
      <c r="I43">
        <v>91.816966784397749</v>
      </c>
      <c r="J43">
        <v>106.68702551570178</v>
      </c>
      <c r="K43">
        <v>98.938537221047355</v>
      </c>
      <c r="L43">
        <v>106.38498721442402</v>
      </c>
      <c r="M43">
        <v>105.26778440102066</v>
      </c>
      <c r="N43">
        <v>98.96787410786439</v>
      </c>
      <c r="O43">
        <v>102.04551324997149</v>
      </c>
      <c r="P43">
        <v>151.65621526065911</v>
      </c>
      <c r="Q43">
        <v>108.00304336867666</v>
      </c>
    </row>
    <row r="44" spans="1:17" x14ac:dyDescent="0.25">
      <c r="B44">
        <v>104.67456920154903</v>
      </c>
      <c r="C44">
        <v>101.01830316442269</v>
      </c>
      <c r="D44">
        <v>104.57267315231597</v>
      </c>
      <c r="E44">
        <v>104.09751404141181</v>
      </c>
      <c r="F44">
        <v>112.86299810522715</v>
      </c>
      <c r="G44">
        <v>99.721130738421081</v>
      </c>
      <c r="H44">
        <v>102.42899592288023</v>
      </c>
      <c r="I44">
        <v>92.950637234394534</v>
      </c>
      <c r="J44">
        <v>108.18027743707232</v>
      </c>
      <c r="K44">
        <v>99.432091877760797</v>
      </c>
      <c r="L44">
        <v>106.54603311672726</v>
      </c>
      <c r="M44">
        <v>106.23157504552852</v>
      </c>
      <c r="N44">
        <v>99.771465204963889</v>
      </c>
      <c r="O44">
        <v>102.72227881189447</v>
      </c>
      <c r="P44">
        <v>150.09799166867234</v>
      </c>
      <c r="Q44">
        <v>106.44141564924784</v>
      </c>
    </row>
    <row r="45" spans="1:17" x14ac:dyDescent="0.25">
      <c r="B45">
        <v>105.899809118487</v>
      </c>
      <c r="C45">
        <v>100.72359269139636</v>
      </c>
      <c r="D45">
        <v>105.0612993334678</v>
      </c>
      <c r="E45">
        <v>105.45636975186635</v>
      </c>
      <c r="F45">
        <v>113.05663354175377</v>
      </c>
      <c r="G45">
        <v>100.61326780701989</v>
      </c>
      <c r="H45">
        <v>103.3218744066307</v>
      </c>
      <c r="I45">
        <v>92.111181561505916</v>
      </c>
      <c r="J45">
        <v>108.75171680092639</v>
      </c>
      <c r="K45">
        <v>100.26723193785409</v>
      </c>
      <c r="L45">
        <v>106.96926211148563</v>
      </c>
      <c r="M45">
        <v>107.92659437865599</v>
      </c>
      <c r="N45">
        <v>100.96272300041065</v>
      </c>
      <c r="O45">
        <v>103.09859724755329</v>
      </c>
      <c r="P45">
        <v>154.22759308653775</v>
      </c>
      <c r="Q45">
        <v>106.33273282681914</v>
      </c>
    </row>
  </sheetData>
  <pageMargins left="0.7" right="0.7" top="0.75" bottom="0.75" header="0.3" footer="0.3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5C4ED-B5F2-436B-91F3-5B8B7BD384E7}">
  <dimension ref="A1:L31"/>
  <sheetViews>
    <sheetView workbookViewId="0">
      <selection activeCell="S7" sqref="S7"/>
    </sheetView>
  </sheetViews>
  <sheetFormatPr defaultRowHeight="15" x14ac:dyDescent="0.25"/>
  <sheetData>
    <row r="1" spans="1:12" x14ac:dyDescent="0.25">
      <c r="B1" t="s">
        <v>167</v>
      </c>
      <c r="C1" t="s">
        <v>168</v>
      </c>
      <c r="D1" t="s">
        <v>169</v>
      </c>
      <c r="E1" t="s">
        <v>170</v>
      </c>
      <c r="F1" t="s">
        <v>171</v>
      </c>
      <c r="G1" t="s">
        <v>172</v>
      </c>
      <c r="H1" t="s">
        <v>173</v>
      </c>
      <c r="I1" t="s">
        <v>174</v>
      </c>
      <c r="J1" t="s">
        <v>2</v>
      </c>
      <c r="K1" t="s">
        <v>175</v>
      </c>
      <c r="L1" t="s">
        <v>176</v>
      </c>
    </row>
    <row r="2" spans="1:12" x14ac:dyDescent="0.25">
      <c r="A2">
        <v>2000</v>
      </c>
      <c r="B2" s="39">
        <v>6.9902376257996142E-3</v>
      </c>
      <c r="C2" s="39">
        <v>1.0650247124630582E-2</v>
      </c>
      <c r="D2" s="39">
        <v>0</v>
      </c>
      <c r="E2" s="39">
        <v>3.5937713600381082E-3</v>
      </c>
      <c r="F2" s="39">
        <v>0</v>
      </c>
      <c r="G2" s="39">
        <v>6.5378452310654051E-3</v>
      </c>
      <c r="H2" s="39"/>
      <c r="I2" s="39"/>
      <c r="J2" s="39">
        <v>2.7772101341533708E-2</v>
      </c>
      <c r="K2" s="39">
        <v>1.8724478355576571E-2</v>
      </c>
      <c r="L2" s="39"/>
    </row>
    <row r="3" spans="1:12" x14ac:dyDescent="0.25">
      <c r="A3">
        <v>2001</v>
      </c>
      <c r="B3" s="39">
        <v>3.5561283696279463E-3</v>
      </c>
      <c r="C3" s="39">
        <v>9.258647574341531E-3</v>
      </c>
      <c r="D3" s="39">
        <v>0</v>
      </c>
      <c r="E3" s="39">
        <v>3.2756766054617046E-3</v>
      </c>
      <c r="F3" s="39">
        <v>0</v>
      </c>
      <c r="G3" s="39">
        <v>6.100137483687056E-3</v>
      </c>
      <c r="H3" s="39"/>
      <c r="I3" s="39"/>
      <c r="J3" s="39">
        <v>2.2190590033118237E-2</v>
      </c>
      <c r="K3" s="39">
        <v>1.8724478355576571E-2</v>
      </c>
      <c r="L3" s="39"/>
    </row>
    <row r="4" spans="1:12" x14ac:dyDescent="0.25">
      <c r="A4">
        <v>2002</v>
      </c>
      <c r="B4" s="39">
        <v>3.2828341957992836E-3</v>
      </c>
      <c r="C4" s="39">
        <v>8.6437820497810656E-3</v>
      </c>
      <c r="D4" s="39">
        <v>0</v>
      </c>
      <c r="E4" s="39">
        <v>3.4139602407099539E-3</v>
      </c>
      <c r="F4" s="39">
        <v>0</v>
      </c>
      <c r="G4" s="39">
        <v>5.5072938862481564E-3</v>
      </c>
      <c r="H4" s="39"/>
      <c r="I4" s="39"/>
      <c r="J4" s="39">
        <v>2.0847870372538459E-2</v>
      </c>
      <c r="K4" s="39">
        <v>1.8724478355576571E-2</v>
      </c>
      <c r="L4" s="39"/>
    </row>
    <row r="5" spans="1:12" x14ac:dyDescent="0.25">
      <c r="A5">
        <v>2003</v>
      </c>
      <c r="B5" s="39">
        <v>5.161206433429562E-3</v>
      </c>
      <c r="C5" s="39">
        <v>8.5134242694183977E-3</v>
      </c>
      <c r="D5" s="39">
        <v>0</v>
      </c>
      <c r="E5" s="39">
        <v>3.4252161148262926E-3</v>
      </c>
      <c r="F5" s="39">
        <v>0</v>
      </c>
      <c r="G5" s="39">
        <v>5.7508956546633927E-3</v>
      </c>
      <c r="H5" s="39"/>
      <c r="I5" s="39"/>
      <c r="J5" s="39">
        <v>2.2850742472337645E-2</v>
      </c>
      <c r="K5" s="39">
        <v>1.8724478355576571E-2</v>
      </c>
      <c r="L5" s="39"/>
    </row>
    <row r="6" spans="1:12" x14ac:dyDescent="0.25">
      <c r="A6">
        <v>2004</v>
      </c>
      <c r="B6" s="39">
        <v>6.512637298656975E-3</v>
      </c>
      <c r="C6" s="39">
        <v>8.6024519255044982E-3</v>
      </c>
      <c r="D6" s="39">
        <v>0</v>
      </c>
      <c r="E6" s="39">
        <v>3.2841416251297119E-3</v>
      </c>
      <c r="F6" s="39">
        <v>0</v>
      </c>
      <c r="G6" s="39">
        <v>6.0437686323770818E-3</v>
      </c>
      <c r="H6" s="39"/>
      <c r="I6" s="39"/>
      <c r="J6" s="39">
        <v>2.4442999481668264E-2</v>
      </c>
      <c r="K6" s="39">
        <v>1.8724478355576571E-2</v>
      </c>
      <c r="L6" s="39"/>
    </row>
    <row r="7" spans="1:12" x14ac:dyDescent="0.25">
      <c r="A7">
        <v>2005</v>
      </c>
      <c r="B7" s="39">
        <v>9.7896418786766505E-3</v>
      </c>
      <c r="C7" s="39">
        <v>8.194620831558995E-3</v>
      </c>
      <c r="D7" s="39">
        <v>1.6044423173309918E-3</v>
      </c>
      <c r="E7" s="39">
        <v>3.4528955331873663E-3</v>
      </c>
      <c r="F7" s="39">
        <v>6.1897745301612542E-4</v>
      </c>
      <c r="G7" s="39">
        <v>3.6912536695847481E-3</v>
      </c>
      <c r="H7" s="39"/>
      <c r="I7" s="39"/>
      <c r="J7" s="39">
        <v>2.7351831683354876E-2</v>
      </c>
      <c r="K7" s="39">
        <v>1.8724478355576571E-2</v>
      </c>
      <c r="L7" s="39"/>
    </row>
    <row r="8" spans="1:12" x14ac:dyDescent="0.25">
      <c r="A8">
        <v>2006</v>
      </c>
      <c r="B8" s="39">
        <v>8.2262122710317891E-3</v>
      </c>
      <c r="C8" s="39">
        <v>7.3385678248468651E-3</v>
      </c>
      <c r="D8" s="39">
        <v>4.536124191900897E-3</v>
      </c>
      <c r="E8" s="39">
        <v>3.3531421634375338E-3</v>
      </c>
      <c r="F8" s="39">
        <v>9.8309885813679509E-4</v>
      </c>
      <c r="G8" s="39">
        <v>0</v>
      </c>
      <c r="H8" s="39"/>
      <c r="I8" s="39"/>
      <c r="J8" s="39">
        <v>2.443714530935388E-2</v>
      </c>
      <c r="K8" s="39">
        <v>1.8724478355576571E-2</v>
      </c>
      <c r="L8" s="39"/>
    </row>
    <row r="9" spans="1:12" x14ac:dyDescent="0.25">
      <c r="A9">
        <v>2007</v>
      </c>
      <c r="B9" s="39">
        <v>8.081035306943072E-3</v>
      </c>
      <c r="C9" s="39">
        <v>6.6101830562146748E-3</v>
      </c>
      <c r="D9" s="39">
        <v>4.4875413767321267E-3</v>
      </c>
      <c r="E9" s="39">
        <v>3.1976616333237438E-3</v>
      </c>
      <c r="F9" s="39">
        <v>9.7119508908389694E-4</v>
      </c>
      <c r="G9" s="39">
        <v>0</v>
      </c>
      <c r="H9" s="39"/>
      <c r="I9" s="39"/>
      <c r="J9" s="39">
        <v>2.3347616462297514E-2</v>
      </c>
      <c r="K9" s="39">
        <v>1.8724478355576571E-2</v>
      </c>
      <c r="L9" s="39"/>
    </row>
    <row r="10" spans="1:12" x14ac:dyDescent="0.25">
      <c r="A10">
        <v>2008</v>
      </c>
      <c r="B10" s="39">
        <v>4.2940945191475973E-3</v>
      </c>
      <c r="C10" s="39">
        <v>5.496264842337029E-3</v>
      </c>
      <c r="D10" s="39">
        <v>3.7247778564126759E-3</v>
      </c>
      <c r="E10" s="39">
        <v>0</v>
      </c>
      <c r="F10" s="39">
        <v>2.957301250294881E-3</v>
      </c>
      <c r="G10" s="39">
        <v>6.4669340253204377E-4</v>
      </c>
      <c r="H10" s="39">
        <v>0</v>
      </c>
      <c r="I10" s="39">
        <v>0</v>
      </c>
      <c r="J10" s="39">
        <v>1.7119131870724228E-2</v>
      </c>
      <c r="K10" s="39">
        <v>1.8724478355576571E-2</v>
      </c>
      <c r="L10" s="39"/>
    </row>
    <row r="11" spans="1:12" x14ac:dyDescent="0.25">
      <c r="A11">
        <v>2009</v>
      </c>
      <c r="B11" s="39">
        <v>1.0089824648562369E-3</v>
      </c>
      <c r="C11" s="39">
        <v>6.7585223971357439E-3</v>
      </c>
      <c r="D11" s="39">
        <v>3.8108917228390957E-3</v>
      </c>
      <c r="E11" s="39">
        <v>0</v>
      </c>
      <c r="F11" s="39">
        <v>3.2636678387915328E-3</v>
      </c>
      <c r="G11" s="39">
        <v>5.3062271003713132E-4</v>
      </c>
      <c r="H11" s="39">
        <v>0</v>
      </c>
      <c r="I11" s="39">
        <v>0</v>
      </c>
      <c r="J11" s="39">
        <v>1.5372687133659741E-2</v>
      </c>
      <c r="K11" s="39">
        <v>1.8724478355576571E-2</v>
      </c>
      <c r="L11" s="39"/>
    </row>
    <row r="12" spans="1:12" x14ac:dyDescent="0.25">
      <c r="A12">
        <v>2010</v>
      </c>
      <c r="B12" s="39">
        <v>1.080925443509599E-3</v>
      </c>
      <c r="C12" s="39">
        <v>6.9388631662608488E-3</v>
      </c>
      <c r="D12" s="39">
        <v>3.8174455536604825E-3</v>
      </c>
      <c r="E12" s="39">
        <v>1.1386303240932154E-3</v>
      </c>
      <c r="F12" s="39">
        <v>3.5348701075035975E-3</v>
      </c>
      <c r="G12" s="39">
        <v>3.6764552784201E-4</v>
      </c>
      <c r="H12" s="39">
        <v>0</v>
      </c>
      <c r="I12" s="39">
        <v>0</v>
      </c>
      <c r="J12" s="39">
        <v>1.6878380122869754E-2</v>
      </c>
      <c r="K12" s="39">
        <v>1.8724478355576571E-2</v>
      </c>
      <c r="L12" s="39">
        <v>1.6932484298993775E-2</v>
      </c>
    </row>
    <row r="13" spans="1:12" x14ac:dyDescent="0.25">
      <c r="A13">
        <v>2011</v>
      </c>
      <c r="B13" s="39">
        <v>1.6379519877802323E-3</v>
      </c>
      <c r="C13" s="39">
        <v>6.6860848868192744E-3</v>
      </c>
      <c r="D13" s="39">
        <v>3.6492731765107147E-3</v>
      </c>
      <c r="E13" s="39">
        <v>1.1682659975104943E-3</v>
      </c>
      <c r="F13" s="39">
        <v>3.5280273358379477E-3</v>
      </c>
      <c r="G13" s="39">
        <v>4.00564529699282E-4</v>
      </c>
      <c r="H13" s="39">
        <v>0</v>
      </c>
      <c r="I13" s="39">
        <v>0</v>
      </c>
      <c r="J13" s="39">
        <v>1.7070167914157944E-2</v>
      </c>
      <c r="K13" s="39">
        <v>1.8724478355576571E-2</v>
      </c>
      <c r="L13" s="39">
        <v>1.6932484298993775E-2</v>
      </c>
    </row>
    <row r="14" spans="1:12" x14ac:dyDescent="0.25">
      <c r="A14">
        <v>2012</v>
      </c>
      <c r="B14" s="39">
        <v>2.3000715385115655E-3</v>
      </c>
      <c r="C14" s="39">
        <v>6.4801968392984889E-3</v>
      </c>
      <c r="D14" s="39">
        <v>3.7357193956079689E-3</v>
      </c>
      <c r="E14" s="39">
        <v>1.6589347265277808E-3</v>
      </c>
      <c r="F14" s="39">
        <v>3.4988835656528431E-3</v>
      </c>
      <c r="G14" s="39">
        <v>3.8858418782111037E-4</v>
      </c>
      <c r="H14" s="39">
        <v>0</v>
      </c>
      <c r="I14" s="39">
        <v>0</v>
      </c>
      <c r="J14" s="39">
        <v>1.8062390253419758E-2</v>
      </c>
      <c r="K14" s="39">
        <v>1.8724478355576571E-2</v>
      </c>
      <c r="L14" s="39">
        <v>1.6932484298993775E-2</v>
      </c>
    </row>
    <row r="15" spans="1:12" x14ac:dyDescent="0.25">
      <c r="A15">
        <v>2013</v>
      </c>
      <c r="B15" s="39">
        <v>2.0465488344518631E-3</v>
      </c>
      <c r="C15" s="39">
        <v>5.8564187628734115E-3</v>
      </c>
      <c r="D15" s="39">
        <v>3.6423696517923036E-3</v>
      </c>
      <c r="E15" s="39">
        <v>1.5293282832845891E-3</v>
      </c>
      <c r="F15" s="39">
        <v>3.2408765644779624E-3</v>
      </c>
      <c r="G15" s="39">
        <v>3.9083397880157103E-4</v>
      </c>
      <c r="H15" s="39">
        <v>0</v>
      </c>
      <c r="I15" s="39">
        <v>0</v>
      </c>
      <c r="J15" s="39">
        <v>1.6706376075681702E-2</v>
      </c>
      <c r="K15" s="39">
        <v>1.8724478355576571E-2</v>
      </c>
      <c r="L15" s="39">
        <v>1.6932484298993775E-2</v>
      </c>
    </row>
    <row r="16" spans="1:12" x14ac:dyDescent="0.25">
      <c r="A16">
        <v>2014</v>
      </c>
      <c r="B16" s="39">
        <v>2.4113767518549054E-3</v>
      </c>
      <c r="C16" s="39">
        <v>5.5833890464732829E-3</v>
      </c>
      <c r="D16" s="39">
        <v>3.602446365919592E-3</v>
      </c>
      <c r="E16" s="39">
        <v>1.4398282175655207E-3</v>
      </c>
      <c r="F16" s="39">
        <v>3.1308115569700337E-3</v>
      </c>
      <c r="G16" s="39">
        <v>3.6618800207059184E-4</v>
      </c>
      <c r="H16" s="39">
        <v>0</v>
      </c>
      <c r="I16" s="39">
        <v>0</v>
      </c>
      <c r="J16" s="39">
        <v>1.6534039940853926E-2</v>
      </c>
      <c r="K16" s="39">
        <v>1.8724478355576571E-2</v>
      </c>
      <c r="L16" s="39">
        <v>1.6932484298993775E-2</v>
      </c>
    </row>
    <row r="17" spans="1:12" x14ac:dyDescent="0.25">
      <c r="A17">
        <v>2015</v>
      </c>
      <c r="B17" s="39">
        <v>3.1261251280915057E-3</v>
      </c>
      <c r="C17" s="39">
        <v>5.1332350319017095E-3</v>
      </c>
      <c r="D17" s="39">
        <v>3.5973807018029745E-3</v>
      </c>
      <c r="E17" s="39">
        <v>1.4167959121499985E-3</v>
      </c>
      <c r="F17" s="39">
        <v>2.8348900490209653E-3</v>
      </c>
      <c r="G17" s="39">
        <v>3.5354986567701552E-4</v>
      </c>
      <c r="H17" s="39">
        <v>0</v>
      </c>
      <c r="I17" s="39">
        <v>0</v>
      </c>
      <c r="J17" s="39">
        <v>1.6461976688644169E-2</v>
      </c>
      <c r="K17" s="39">
        <v>1.8724478355576571E-2</v>
      </c>
      <c r="L17" s="39">
        <v>1.6932484298993775E-2</v>
      </c>
    </row>
    <row r="18" spans="1:12" x14ac:dyDescent="0.25">
      <c r="A18">
        <v>2016</v>
      </c>
      <c r="B18" s="39">
        <v>3.301281221947768E-3</v>
      </c>
      <c r="C18" s="39">
        <v>4.8537905830087318E-3</v>
      </c>
      <c r="D18" s="39">
        <v>3.6726902874339934E-3</v>
      </c>
      <c r="E18" s="39">
        <v>1.3796666613589274E-3</v>
      </c>
      <c r="F18" s="39">
        <v>2.7057528597104761E-3</v>
      </c>
      <c r="G18" s="39">
        <v>3.9250732965639685E-4</v>
      </c>
      <c r="H18" s="39">
        <v>0</v>
      </c>
      <c r="I18" s="39">
        <v>0</v>
      </c>
      <c r="J18" s="39">
        <v>1.6305688943116292E-2</v>
      </c>
      <c r="K18" s="39">
        <v>1.8724478355576571E-2</v>
      </c>
      <c r="L18" s="39">
        <v>1.6932484298993775E-2</v>
      </c>
    </row>
    <row r="19" spans="1:12" x14ac:dyDescent="0.25">
      <c r="A19">
        <v>2017</v>
      </c>
      <c r="B19" s="39">
        <v>3.8622855237344712E-3</v>
      </c>
      <c r="C19" s="39">
        <v>4.8070390191520766E-3</v>
      </c>
      <c r="D19" s="39">
        <v>4.3274706382650146E-3</v>
      </c>
      <c r="E19" s="39">
        <v>1.4417223696507025E-3</v>
      </c>
      <c r="F19" s="39">
        <v>2.744554325029268E-3</v>
      </c>
      <c r="G19" s="39">
        <v>4.5269438322093568E-4</v>
      </c>
      <c r="H19" s="39">
        <v>0</v>
      </c>
      <c r="I19" s="39">
        <v>0</v>
      </c>
      <c r="J19" s="39">
        <v>1.7635766259052468E-2</v>
      </c>
      <c r="K19" s="39">
        <v>1.8724478355576571E-2</v>
      </c>
      <c r="L19" s="39">
        <v>1.6932484298993775E-2</v>
      </c>
    </row>
    <row r="20" spans="1:12" x14ac:dyDescent="0.25">
      <c r="A20">
        <v>2018</v>
      </c>
      <c r="B20" s="39">
        <v>3.3480365182811164E-3</v>
      </c>
      <c r="C20" s="39">
        <v>4.2945723623488297E-3</v>
      </c>
      <c r="D20" s="39">
        <v>4.1444346188804363E-3</v>
      </c>
      <c r="E20" s="39">
        <v>1.8690133408109195E-3</v>
      </c>
      <c r="F20" s="39">
        <v>2.6163347755229767E-3</v>
      </c>
      <c r="G20" s="39">
        <v>4.6518087730370894E-4</v>
      </c>
      <c r="H20" s="39">
        <v>0</v>
      </c>
      <c r="I20" s="39">
        <v>0</v>
      </c>
      <c r="J20" s="39">
        <v>1.6737572493147987E-2</v>
      </c>
      <c r="K20" s="39">
        <v>1.8724478355576571E-2</v>
      </c>
      <c r="L20" s="39">
        <v>1.6932484298993775E-2</v>
      </c>
    </row>
    <row r="21" spans="1:12" x14ac:dyDescent="0.25">
      <c r="A21">
        <v>2019</v>
      </c>
      <c r="B21" s="39">
        <v>2.0842007864908625E-3</v>
      </c>
      <c r="C21" s="39">
        <v>3.8823237830871416E-3</v>
      </c>
      <c r="D21" s="39">
        <v>3.8956743002544533E-3</v>
      </c>
      <c r="E21" s="39">
        <v>1.7682048379101813E-3</v>
      </c>
      <c r="F21" s="39">
        <v>2.4761243845213311E-3</v>
      </c>
      <c r="G21" s="39">
        <v>4.6396351739863188E-4</v>
      </c>
      <c r="H21" s="39">
        <v>0</v>
      </c>
      <c r="I21" s="39">
        <v>0</v>
      </c>
      <c r="J21" s="39">
        <v>1.4570491609662603E-2</v>
      </c>
      <c r="K21" s="39">
        <v>1.8724478355576571E-2</v>
      </c>
      <c r="L21" s="39">
        <v>1.6932484298993775E-2</v>
      </c>
    </row>
    <row r="22" spans="1:12" x14ac:dyDescent="0.25">
      <c r="A22">
        <v>2020</v>
      </c>
      <c r="B22" s="39">
        <v>1.7730004694445044E-3</v>
      </c>
      <c r="C22" s="39">
        <v>3.0984121393253425E-3</v>
      </c>
      <c r="D22" s="39">
        <v>3.7349229059813254E-3</v>
      </c>
      <c r="E22" s="39">
        <v>1.8991521181671597E-3</v>
      </c>
      <c r="F22" s="39">
        <v>2.4895768284794958E-3</v>
      </c>
      <c r="G22" s="39">
        <v>4.1662363973233099E-4</v>
      </c>
      <c r="H22" s="39">
        <v>0</v>
      </c>
      <c r="I22" s="39">
        <v>0</v>
      </c>
      <c r="J22" s="39">
        <v>1.341168810113016E-2</v>
      </c>
      <c r="K22" s="39">
        <v>1.8724478355576571E-2</v>
      </c>
      <c r="L22" s="39">
        <v>1.6932484298993775E-2</v>
      </c>
    </row>
    <row r="23" spans="1:12" x14ac:dyDescent="0.25">
      <c r="A23">
        <v>2021</v>
      </c>
      <c r="B23" s="39">
        <v>1.4647432515208132E-3</v>
      </c>
      <c r="C23" s="39">
        <v>2.5623931092767379E-3</v>
      </c>
      <c r="D23" s="39">
        <v>3.4475152127477269E-3</v>
      </c>
      <c r="E23" s="39">
        <v>1.7899340973215904E-3</v>
      </c>
      <c r="F23" s="39">
        <v>2.2455704668872959E-3</v>
      </c>
      <c r="G23" s="39">
        <v>4.3010104297964649E-4</v>
      </c>
      <c r="H23" s="39">
        <v>0</v>
      </c>
      <c r="I23" s="39">
        <v>0</v>
      </c>
      <c r="J23" s="39">
        <v>1.1940257180733811E-2</v>
      </c>
      <c r="K23" s="39">
        <v>1.8724478355576571E-2</v>
      </c>
      <c r="L23" s="39">
        <v>1.6932484298993775E-2</v>
      </c>
    </row>
    <row r="24" spans="1:12" x14ac:dyDescent="0.25">
      <c r="A24">
        <v>2022</v>
      </c>
      <c r="B24" s="39">
        <v>1.9532140933242958E-3</v>
      </c>
      <c r="C24" s="39">
        <v>2.590926451942564E-3</v>
      </c>
      <c r="D24" s="39">
        <v>3.696062178114089E-3</v>
      </c>
      <c r="E24" s="39">
        <v>1.8585348998565719E-3</v>
      </c>
      <c r="F24" s="39">
        <v>2.0699081405827421E-3</v>
      </c>
      <c r="G24" s="39">
        <v>4.4684467138373247E-4</v>
      </c>
      <c r="H24" s="39">
        <v>0</v>
      </c>
      <c r="I24" s="39">
        <v>0</v>
      </c>
      <c r="J24" s="39">
        <v>1.2615490435203994E-2</v>
      </c>
      <c r="K24" s="39">
        <v>1.8724478355576571E-2</v>
      </c>
      <c r="L24" s="39">
        <v>1.6932484298993775E-2</v>
      </c>
    </row>
    <row r="25" spans="1:12" x14ac:dyDescent="0.25">
      <c r="A25">
        <v>2023</v>
      </c>
      <c r="B25" s="39">
        <v>2.9563016549446776E-3</v>
      </c>
      <c r="C25" s="39">
        <v>2.4968479748165165E-3</v>
      </c>
      <c r="D25" s="39">
        <v>3.5029253364399818E-3</v>
      </c>
      <c r="E25" s="39">
        <v>1.5297984690330322E-3</v>
      </c>
      <c r="F25" s="39">
        <v>2.4157541665741607E-3</v>
      </c>
      <c r="G25" s="39">
        <v>3.7672397373682374E-4</v>
      </c>
      <c r="H25" s="39">
        <v>0</v>
      </c>
      <c r="I25" s="39">
        <v>0</v>
      </c>
      <c r="J25" s="39">
        <v>1.3278351575545192E-2</v>
      </c>
      <c r="K25" s="39">
        <v>1.8724478355576571E-2</v>
      </c>
      <c r="L25" s="39">
        <v>1.6932484298993775E-2</v>
      </c>
    </row>
    <row r="26" spans="1:12" x14ac:dyDescent="0.25">
      <c r="A26">
        <v>2024</v>
      </c>
      <c r="B26" s="39">
        <v>1.8631027385405401E-3</v>
      </c>
      <c r="C26" s="39">
        <v>2.4253408430705255E-3</v>
      </c>
      <c r="D26" s="39">
        <v>3.4616228396552049E-3</v>
      </c>
      <c r="E26" s="39">
        <v>1.8013667898078359E-3</v>
      </c>
      <c r="F26" s="39">
        <v>2.8883604585658077E-3</v>
      </c>
      <c r="G26" s="39">
        <v>3.7482540301999034E-4</v>
      </c>
      <c r="H26" s="39">
        <v>8.3784501851527247E-4</v>
      </c>
      <c r="I26" s="39">
        <v>0</v>
      </c>
      <c r="J26" s="39">
        <v>1.3652464091175176E-2</v>
      </c>
      <c r="K26" s="39">
        <v>1.8724478355576571E-2</v>
      </c>
      <c r="L26" s="39">
        <v>1.6932484298993775E-2</v>
      </c>
    </row>
    <row r="27" spans="1:12" x14ac:dyDescent="0.25">
      <c r="A27">
        <v>2025</v>
      </c>
      <c r="B27" s="39">
        <v>1.6981001572606415E-3</v>
      </c>
      <c r="C27" s="39">
        <v>2.3814819278655335E-3</v>
      </c>
      <c r="D27" s="39">
        <v>3.3754917760181044E-3</v>
      </c>
      <c r="E27" s="39">
        <v>2.478812058830473E-3</v>
      </c>
      <c r="F27" s="39">
        <v>2.8267155056838724E-3</v>
      </c>
      <c r="G27" s="39">
        <v>3.7275369305721397E-4</v>
      </c>
      <c r="H27" s="39">
        <v>8.3784501851527247E-4</v>
      </c>
      <c r="I27" s="39">
        <v>0</v>
      </c>
      <c r="J27" s="39">
        <v>1.3774469021450915E-2</v>
      </c>
      <c r="K27" s="39">
        <v>1.8724478355576571E-2</v>
      </c>
      <c r="L27" s="39">
        <v>1.6932484298993775E-2</v>
      </c>
    </row>
    <row r="28" spans="1:12" x14ac:dyDescent="0.25">
      <c r="A28">
        <v>2026</v>
      </c>
      <c r="B28" s="39">
        <v>1.5556317391141E-3</v>
      </c>
      <c r="C28" s="39">
        <v>2.3089879901316201E-3</v>
      </c>
      <c r="D28" s="39">
        <v>3.2286696472179433E-3</v>
      </c>
      <c r="E28" s="39">
        <v>2.3970426168739276E-3</v>
      </c>
      <c r="F28" s="39">
        <v>2.7590449712589699E-3</v>
      </c>
      <c r="G28" s="39">
        <v>3.7178620180085411E-4</v>
      </c>
      <c r="H28" s="39">
        <v>8.3784501851527247E-4</v>
      </c>
      <c r="I28" s="39">
        <v>0</v>
      </c>
      <c r="J28" s="39">
        <v>1.3263331236596447E-2</v>
      </c>
      <c r="K28" s="39">
        <v>1.8724478355576571E-2</v>
      </c>
      <c r="L28" s="39">
        <v>1.6932484298993775E-2</v>
      </c>
    </row>
    <row r="29" spans="1:12" x14ac:dyDescent="0.25">
      <c r="A29">
        <v>2027</v>
      </c>
      <c r="B29" s="39">
        <v>1.41482317688864E-3</v>
      </c>
      <c r="C29" s="39">
        <v>2.1780830486311958E-3</v>
      </c>
      <c r="D29" s="39">
        <v>3.0716555814029683E-3</v>
      </c>
      <c r="E29" s="39">
        <v>2.3065341002171382E-3</v>
      </c>
      <c r="F29" s="39">
        <v>2.6993336927480633E-3</v>
      </c>
      <c r="G29" s="39">
        <v>3.7232188865490525E-4</v>
      </c>
      <c r="H29" s="39">
        <v>8.3784501851527247E-4</v>
      </c>
      <c r="I29" s="39">
        <v>0</v>
      </c>
      <c r="J29" s="39">
        <v>1.2694435562730731E-2</v>
      </c>
      <c r="K29" s="39">
        <v>1.8724478355576571E-2</v>
      </c>
      <c r="L29" s="39">
        <v>1.6932484298993775E-2</v>
      </c>
    </row>
    <row r="30" spans="1:12" x14ac:dyDescent="0.25">
      <c r="A30">
        <v>2028</v>
      </c>
      <c r="B30" s="39">
        <v>1.2929397695520832E-3</v>
      </c>
      <c r="C30" s="39">
        <v>2.0368229246368434E-3</v>
      </c>
      <c r="D30" s="39">
        <v>2.8869751018765692E-3</v>
      </c>
      <c r="E30" s="39">
        <v>2.1926841571307931E-3</v>
      </c>
      <c r="F30" s="39">
        <v>2.630158298335402E-3</v>
      </c>
      <c r="G30" s="39">
        <v>3.7194157754238011E-4</v>
      </c>
      <c r="H30" s="39">
        <v>8.3784501851527247E-4</v>
      </c>
      <c r="I30" s="39">
        <v>0</v>
      </c>
      <c r="J30" s="39">
        <v>1.2081107562510646E-2</v>
      </c>
      <c r="K30" s="39">
        <v>1.8724478355576571E-2</v>
      </c>
      <c r="L30" s="39">
        <v>1.6932484298993775E-2</v>
      </c>
    </row>
    <row r="31" spans="1:12" x14ac:dyDescent="0.25">
      <c r="A31">
        <v>2029</v>
      </c>
      <c r="B31" s="39">
        <v>1.1612195093628791E-3</v>
      </c>
      <c r="C31" s="39">
        <v>1.8512195076799524E-3</v>
      </c>
      <c r="D31" s="39">
        <v>2.7095121885133849E-3</v>
      </c>
      <c r="E31" s="39">
        <v>2.0767317022518739E-3</v>
      </c>
      <c r="F31" s="39">
        <v>2.5580487742486615E-3</v>
      </c>
      <c r="G31" s="39">
        <v>3.7865853566180845E-4</v>
      </c>
      <c r="H31" s="39">
        <v>8.3784501851527258E-4</v>
      </c>
      <c r="I31" s="39">
        <v>0</v>
      </c>
      <c r="J31" s="39">
        <v>1.1413357187843294E-2</v>
      </c>
      <c r="K31" s="39">
        <v>1.8724478355576571E-2</v>
      </c>
      <c r="L31" s="39">
        <v>1.6932484298993775E-2</v>
      </c>
    </row>
  </sheetData>
  <pageMargins left="0.7" right="0.7" top="0.75" bottom="0.75" header="0.3" footer="0.3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51D2E-DF60-4219-87E4-EF70C38F0D2B}">
  <dimension ref="A1:D14"/>
  <sheetViews>
    <sheetView workbookViewId="0">
      <selection activeCell="G10" sqref="G10"/>
    </sheetView>
  </sheetViews>
  <sheetFormatPr defaultRowHeight="15" x14ac:dyDescent="0.25"/>
  <sheetData>
    <row r="1" spans="1:4" x14ac:dyDescent="0.25">
      <c r="B1" t="s">
        <v>164</v>
      </c>
      <c r="C1" t="s">
        <v>165</v>
      </c>
      <c r="D1" t="s">
        <v>166</v>
      </c>
    </row>
    <row r="2" spans="1:4" x14ac:dyDescent="0.25">
      <c r="A2" s="42">
        <v>2011</v>
      </c>
      <c r="B2" s="14">
        <v>70.156214760921372</v>
      </c>
      <c r="C2" s="14">
        <v>762.07087745830017</v>
      </c>
      <c r="D2" s="22">
        <v>3.0042337121227145E-4</v>
      </c>
    </row>
    <row r="3" spans="1:4" x14ac:dyDescent="0.25">
      <c r="A3" s="42">
        <v>2012</v>
      </c>
      <c r="B3" s="14">
        <v>105.29346574779763</v>
      </c>
      <c r="C3" s="14">
        <v>1244.5637957352126</v>
      </c>
      <c r="D3" s="22">
        <v>4.9030258839341848E-4</v>
      </c>
    </row>
    <row r="4" spans="1:4" x14ac:dyDescent="0.25">
      <c r="A4" s="42">
        <v>2013</v>
      </c>
      <c r="B4" s="14">
        <v>182.70573026605283</v>
      </c>
      <c r="C4" s="14">
        <v>1290.30301918488</v>
      </c>
      <c r="D4" s="22">
        <v>5.2051492782768385E-4</v>
      </c>
    </row>
    <row r="5" spans="1:4" x14ac:dyDescent="0.25">
      <c r="A5" s="42">
        <v>2014</v>
      </c>
      <c r="B5" s="14">
        <v>227.54639402707195</v>
      </c>
      <c r="C5" s="14">
        <v>1408.0580541914035</v>
      </c>
      <c r="D5" s="22">
        <v>5.5688572010583024E-4</v>
      </c>
    </row>
    <row r="6" spans="1:4" x14ac:dyDescent="0.25">
      <c r="A6" s="42">
        <v>2015</v>
      </c>
      <c r="B6" s="14">
        <v>239.08068599999999</v>
      </c>
      <c r="C6" s="14">
        <v>1408.4440643607477</v>
      </c>
      <c r="D6" s="22">
        <v>5.1474974684617941E-4</v>
      </c>
    </row>
    <row r="7" spans="1:4" x14ac:dyDescent="0.25">
      <c r="A7" s="42">
        <v>2016</v>
      </c>
      <c r="B7" s="14">
        <v>328.01735773397655</v>
      </c>
      <c r="C7" s="14">
        <v>1589.094580708477</v>
      </c>
      <c r="D7" s="22">
        <v>5.6040086900963559E-4</v>
      </c>
    </row>
    <row r="8" spans="1:4" x14ac:dyDescent="0.25">
      <c r="A8" s="42">
        <v>2017</v>
      </c>
      <c r="B8" s="14">
        <v>557.57318517020315</v>
      </c>
      <c r="C8" s="14">
        <v>2820.1344893688488</v>
      </c>
      <c r="D8" s="22">
        <v>9.554138183067943E-4</v>
      </c>
    </row>
    <row r="9" spans="1:4" x14ac:dyDescent="0.25">
      <c r="A9" s="42">
        <v>2018</v>
      </c>
      <c r="B9" s="14">
        <v>813.93767404749326</v>
      </c>
      <c r="C9" s="14">
        <v>2768.6963805065961</v>
      </c>
      <c r="D9" s="22">
        <v>9.6644405751646859E-4</v>
      </c>
    </row>
    <row r="10" spans="1:4" x14ac:dyDescent="0.25">
      <c r="A10" s="42">
        <v>2019</v>
      </c>
      <c r="B10" s="14">
        <v>768.99055993341847</v>
      </c>
      <c r="C10" s="14">
        <v>3756.1242016850183</v>
      </c>
      <c r="D10" s="22">
        <v>1.1820624229205909E-3</v>
      </c>
    </row>
    <row r="11" spans="1:4" x14ac:dyDescent="0.25">
      <c r="A11" s="42">
        <v>2020</v>
      </c>
      <c r="B11" s="14">
        <v>1013.8816730126583</v>
      </c>
      <c r="C11" s="14">
        <v>5365.0647707175758</v>
      </c>
      <c r="D11" s="22">
        <v>1.7703284594756527E-3</v>
      </c>
    </row>
    <row r="12" spans="1:4" x14ac:dyDescent="0.25">
      <c r="A12" s="42">
        <v>2021</v>
      </c>
      <c r="B12" s="14">
        <v>842.91855162487582</v>
      </c>
      <c r="C12" s="14">
        <v>11443.115182793563</v>
      </c>
      <c r="D12" s="22">
        <v>3.1840580572532343E-3</v>
      </c>
    </row>
    <row r="13" spans="1:4" x14ac:dyDescent="0.25">
      <c r="A13" s="42">
        <v>2022</v>
      </c>
      <c r="B13" s="14">
        <v>777.13009641827171</v>
      </c>
      <c r="C13" s="14">
        <v>11841.734977598237</v>
      </c>
      <c r="D13" s="22">
        <v>2.9884458299347812E-3</v>
      </c>
    </row>
    <row r="14" spans="1:4" x14ac:dyDescent="0.25">
      <c r="A14" s="42">
        <v>2023</v>
      </c>
      <c r="B14" s="14">
        <v>1216.2679880000001</v>
      </c>
      <c r="C14" s="14">
        <v>12637.553692</v>
      </c>
      <c r="D14" s="22">
        <v>3.2376344632326047E-3</v>
      </c>
    </row>
  </sheetData>
  <pageMargins left="0.7" right="0.7" top="0.75" bottom="0.75" header="0.3" footer="0.3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1718E-0519-4813-9868-4B0330F7B1CE}">
  <dimension ref="A1:F14"/>
  <sheetViews>
    <sheetView workbookViewId="0"/>
  </sheetViews>
  <sheetFormatPr defaultRowHeight="15" x14ac:dyDescent="0.25"/>
  <sheetData>
    <row r="1" spans="1:6" x14ac:dyDescent="0.25">
      <c r="B1" t="s">
        <v>280</v>
      </c>
      <c r="C1" t="s">
        <v>281</v>
      </c>
      <c r="D1" t="s">
        <v>282</v>
      </c>
      <c r="E1" t="s">
        <v>283</v>
      </c>
      <c r="F1" s="21" t="s">
        <v>284</v>
      </c>
    </row>
    <row r="2" spans="1:6" x14ac:dyDescent="0.25">
      <c r="A2">
        <v>2017</v>
      </c>
      <c r="B2" s="58">
        <v>3.4830000000000001</v>
      </c>
      <c r="C2" s="58">
        <v>2.3719999999999999</v>
      </c>
      <c r="D2" s="58">
        <v>0</v>
      </c>
      <c r="E2" s="58">
        <v>4.22</v>
      </c>
      <c r="F2" s="58">
        <v>10.074999999999999</v>
      </c>
    </row>
    <row r="3" spans="1:6" x14ac:dyDescent="0.25">
      <c r="A3">
        <v>2018</v>
      </c>
      <c r="B3" s="58">
        <v>2.5941000000000001</v>
      </c>
      <c r="C3" s="58">
        <v>2.2970000000000002</v>
      </c>
      <c r="D3" s="58">
        <v>0.03</v>
      </c>
      <c r="E3" s="58">
        <v>5.35</v>
      </c>
      <c r="F3" s="58">
        <v>10.271100000000001</v>
      </c>
    </row>
    <row r="4" spans="1:6" x14ac:dyDescent="0.25">
      <c r="A4">
        <v>2019</v>
      </c>
      <c r="B4" s="58">
        <v>4.4479909090909082</v>
      </c>
      <c r="C4" s="58">
        <v>2.403</v>
      </c>
      <c r="D4" s="58">
        <v>0.33850000000000002</v>
      </c>
      <c r="E4" s="58">
        <v>5.0959415420000003</v>
      </c>
      <c r="F4" s="58">
        <v>12.285432451090911</v>
      </c>
    </row>
    <row r="5" spans="1:6" x14ac:dyDescent="0.25">
      <c r="A5">
        <v>2020</v>
      </c>
      <c r="B5" s="58">
        <v>3.3790778920308484</v>
      </c>
      <c r="C5" s="58">
        <v>2.7559999999999998</v>
      </c>
      <c r="D5" s="58">
        <v>0.66600000000000004</v>
      </c>
      <c r="E5" s="58">
        <v>8.1585536669999996</v>
      </c>
      <c r="F5" s="58">
        <v>14.959631559030848</v>
      </c>
    </row>
    <row r="6" spans="1:6" x14ac:dyDescent="0.25">
      <c r="A6">
        <v>2021</v>
      </c>
      <c r="B6" s="58">
        <v>3.8265869237217092</v>
      </c>
      <c r="C6" s="58">
        <v>3.05</v>
      </c>
      <c r="D6" s="58">
        <v>1.4364000000000001</v>
      </c>
      <c r="E6" s="58">
        <v>11.163632017999999</v>
      </c>
      <c r="F6" s="58">
        <v>19.476618941721711</v>
      </c>
    </row>
    <row r="7" spans="1:6" x14ac:dyDescent="0.25">
      <c r="A7">
        <v>2022</v>
      </c>
      <c r="B7" s="58">
        <v>4.4672000000000001</v>
      </c>
      <c r="C7" s="58">
        <v>3.819</v>
      </c>
      <c r="D7" s="58">
        <v>1.0024</v>
      </c>
      <c r="E7" s="58">
        <v>13.690686182894455</v>
      </c>
      <c r="F7" s="58">
        <v>22.979286182894455</v>
      </c>
    </row>
    <row r="8" spans="1:6" x14ac:dyDescent="0.25">
      <c r="A8">
        <v>2023</v>
      </c>
      <c r="B8" s="58">
        <v>7.1297802976612328</v>
      </c>
      <c r="C8" s="58">
        <v>4.6589</v>
      </c>
      <c r="D8" s="58">
        <v>1.0385</v>
      </c>
      <c r="E8" s="58">
        <v>18.373221412819188</v>
      </c>
      <c r="F8" s="58">
        <v>31.200401710480424</v>
      </c>
    </row>
    <row r="9" spans="1:6" x14ac:dyDescent="0.25">
      <c r="A9">
        <v>2024</v>
      </c>
      <c r="B9" s="58">
        <v>12.610257575757576</v>
      </c>
      <c r="C9" s="58">
        <v>5.0468999999999999</v>
      </c>
      <c r="D9" s="58">
        <v>1.0438000000000001</v>
      </c>
      <c r="E9" s="58">
        <v>4.2196831004932545</v>
      </c>
      <c r="F9" s="58">
        <v>22.92064067625083</v>
      </c>
    </row>
    <row r="10" spans="1:6" x14ac:dyDescent="0.25">
      <c r="A10">
        <v>2025</v>
      </c>
      <c r="B10" s="58">
        <v>15.147396666666667</v>
      </c>
      <c r="C10" s="58">
        <v>5.2316000000000003</v>
      </c>
      <c r="D10" s="58">
        <v>1.8959999999999999</v>
      </c>
      <c r="E10" s="58">
        <v>3.2308994981798076</v>
      </c>
      <c r="F10" s="58">
        <v>25.505896164846476</v>
      </c>
    </row>
    <row r="11" spans="1:6" x14ac:dyDescent="0.25">
      <c r="A11">
        <v>2026</v>
      </c>
      <c r="B11" s="58">
        <v>12.016377260273972</v>
      </c>
      <c r="C11" s="58">
        <v>5.2371999999999996</v>
      </c>
      <c r="D11" s="58">
        <v>1.9370000000000001</v>
      </c>
      <c r="E11" s="58">
        <v>3.1319549845358488</v>
      </c>
      <c r="F11" s="58">
        <v>22.322532244809821</v>
      </c>
    </row>
    <row r="12" spans="1:6" x14ac:dyDescent="0.25">
      <c r="A12">
        <v>2027</v>
      </c>
      <c r="B12" s="58">
        <v>12.025999376299376</v>
      </c>
      <c r="C12" s="58">
        <v>5.3472</v>
      </c>
      <c r="D12" s="58">
        <v>1.8420000000000001</v>
      </c>
      <c r="E12" s="58">
        <v>3.0330831049400651</v>
      </c>
      <c r="F12" s="58">
        <v>22.248282481239443</v>
      </c>
    </row>
    <row r="13" spans="1:6" x14ac:dyDescent="0.25">
      <c r="A13">
        <v>2028</v>
      </c>
      <c r="B13" s="58">
        <v>12.542494899817852</v>
      </c>
      <c r="C13" s="58">
        <v>5.3662000000000001</v>
      </c>
      <c r="D13" s="58">
        <v>1.8420000000000001</v>
      </c>
      <c r="E13" s="58">
        <v>1.6343251538092305</v>
      </c>
      <c r="F13" s="58">
        <v>21.38502005362708</v>
      </c>
    </row>
    <row r="14" spans="1:6" x14ac:dyDescent="0.25">
      <c r="A14">
        <v>2029</v>
      </c>
      <c r="B14" s="58">
        <v>13.042760735009672</v>
      </c>
      <c r="C14" s="58">
        <v>5.3761999999999999</v>
      </c>
      <c r="D14" s="58">
        <v>1.8420000000000001</v>
      </c>
      <c r="E14" s="58">
        <v>1.5343251538092304</v>
      </c>
      <c r="F14" s="58">
        <v>21.795285888818899</v>
      </c>
    </row>
  </sheetData>
  <pageMargins left="0.7" right="0.7" top="0.75" bottom="0.75" header="0.3" footer="0.3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AA1FD-EB98-4B1C-99A5-F9663E3BBD7B}">
  <dimension ref="A1:D20"/>
  <sheetViews>
    <sheetView workbookViewId="0"/>
  </sheetViews>
  <sheetFormatPr defaultRowHeight="15" x14ac:dyDescent="0.25"/>
  <sheetData>
    <row r="1" spans="1:4" x14ac:dyDescent="0.25">
      <c r="B1" t="s">
        <v>122</v>
      </c>
      <c r="C1" t="s">
        <v>123</v>
      </c>
      <c r="D1" t="s">
        <v>124</v>
      </c>
    </row>
    <row r="2" spans="1:4" x14ac:dyDescent="0.25">
      <c r="A2">
        <v>2017</v>
      </c>
      <c r="B2" s="13">
        <v>6.3730887085359553</v>
      </c>
      <c r="C2" s="26">
        <v>1096</v>
      </c>
      <c r="D2" s="26">
        <v>226</v>
      </c>
    </row>
    <row r="3" spans="1:4" x14ac:dyDescent="0.25">
      <c r="A3">
        <v>2018</v>
      </c>
      <c r="B3" s="13">
        <v>6.4549831411131082</v>
      </c>
      <c r="C3" s="26">
        <v>800</v>
      </c>
      <c r="D3" s="26">
        <v>288</v>
      </c>
    </row>
    <row r="4" spans="1:4" x14ac:dyDescent="0.25">
      <c r="A4">
        <v>2019</v>
      </c>
      <c r="B4" s="13">
        <v>6.7102658255436154</v>
      </c>
      <c r="C4" s="26">
        <v>868</v>
      </c>
      <c r="D4" s="26">
        <v>532</v>
      </c>
    </row>
    <row r="5" spans="1:4" x14ac:dyDescent="0.25">
      <c r="A5">
        <v>2020</v>
      </c>
      <c r="B5" s="13">
        <v>7.8572124078621703</v>
      </c>
      <c r="C5" s="26">
        <v>654</v>
      </c>
      <c r="D5" s="26">
        <v>631</v>
      </c>
    </row>
    <row r="6" spans="1:4" x14ac:dyDescent="0.25">
      <c r="A6">
        <v>2021</v>
      </c>
      <c r="B6" s="13">
        <v>7.4499289223573433</v>
      </c>
      <c r="C6" s="26">
        <v>871</v>
      </c>
      <c r="D6" s="26">
        <v>577</v>
      </c>
    </row>
    <row r="7" spans="1:4" x14ac:dyDescent="0.25">
      <c r="A7">
        <v>2022</v>
      </c>
      <c r="B7" s="13">
        <v>14.048180247388146</v>
      </c>
      <c r="C7" s="26">
        <v>4519</v>
      </c>
      <c r="D7" s="26">
        <v>3447</v>
      </c>
    </row>
    <row r="8" spans="1:4" x14ac:dyDescent="0.25">
      <c r="A8">
        <v>2023</v>
      </c>
      <c r="B8" s="13">
        <v>21.470845440000002</v>
      </c>
      <c r="C8" s="26">
        <v>4157</v>
      </c>
      <c r="D8" s="26">
        <v>1972</v>
      </c>
    </row>
    <row r="9" spans="1:4" x14ac:dyDescent="0.25">
      <c r="A9" s="15"/>
    </row>
    <row r="13" spans="1:4" x14ac:dyDescent="0.25">
      <c r="B13" s="13"/>
      <c r="C13" s="13"/>
      <c r="D13" s="13"/>
    </row>
    <row r="14" spans="1:4" x14ac:dyDescent="0.25">
      <c r="B14" s="13"/>
      <c r="C14" s="13"/>
      <c r="D14" s="13"/>
    </row>
    <row r="15" spans="1:4" x14ac:dyDescent="0.25">
      <c r="B15" s="13"/>
      <c r="C15" s="13"/>
      <c r="D15" s="13"/>
    </row>
    <row r="16" spans="1:4" x14ac:dyDescent="0.25">
      <c r="B16" s="13"/>
      <c r="C16" s="13"/>
      <c r="D16" s="13"/>
    </row>
    <row r="17" spans="1:4" x14ac:dyDescent="0.25">
      <c r="B17" s="13"/>
      <c r="C17" s="13"/>
      <c r="D17" s="13"/>
    </row>
    <row r="18" spans="1:4" x14ac:dyDescent="0.25">
      <c r="B18" s="13"/>
      <c r="C18" s="13"/>
      <c r="D18" s="13"/>
    </row>
    <row r="19" spans="1:4" x14ac:dyDescent="0.25">
      <c r="A19" s="15"/>
      <c r="B19" s="13"/>
    </row>
    <row r="20" spans="1:4" x14ac:dyDescent="0.25">
      <c r="A20" s="15"/>
    </row>
  </sheetData>
  <pageMargins left="0.7" right="0.7" top="0.75" bottom="0.75" header="0.3" footer="0.3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C4509-8D65-4E4E-8194-8182B47D5438}">
  <dimension ref="A1:E14"/>
  <sheetViews>
    <sheetView workbookViewId="0">
      <selection activeCell="G15" sqref="G15"/>
    </sheetView>
  </sheetViews>
  <sheetFormatPr defaultRowHeight="15" x14ac:dyDescent="0.25"/>
  <sheetData>
    <row r="1" spans="1:5" x14ac:dyDescent="0.25">
      <c r="B1" t="s">
        <v>276</v>
      </c>
      <c r="C1" t="s">
        <v>277</v>
      </c>
      <c r="D1" t="s">
        <v>278</v>
      </c>
      <c r="E1" t="s">
        <v>279</v>
      </c>
    </row>
    <row r="2" spans="1:5" x14ac:dyDescent="0.25">
      <c r="A2">
        <v>2017</v>
      </c>
      <c r="B2" s="14">
        <v>6.3730887085359553</v>
      </c>
      <c r="C2" s="14"/>
      <c r="D2" s="14"/>
      <c r="E2" s="14"/>
    </row>
    <row r="3" spans="1:5" x14ac:dyDescent="0.25">
      <c r="A3">
        <v>2018</v>
      </c>
      <c r="B3" s="14">
        <v>6.4549831411131082</v>
      </c>
      <c r="C3" s="14"/>
      <c r="D3" s="14"/>
      <c r="E3" s="14"/>
    </row>
    <row r="4" spans="1:5" x14ac:dyDescent="0.25">
      <c r="A4">
        <v>2019</v>
      </c>
      <c r="B4" s="14">
        <v>6.7102658255436154</v>
      </c>
      <c r="C4" s="14"/>
      <c r="D4" s="14"/>
      <c r="E4" s="14"/>
    </row>
    <row r="5" spans="1:5" x14ac:dyDescent="0.25">
      <c r="A5">
        <v>2020</v>
      </c>
      <c r="B5" s="14">
        <v>7.8572124078621703</v>
      </c>
      <c r="C5" s="14"/>
      <c r="D5" s="14"/>
      <c r="E5" s="14"/>
    </row>
    <row r="6" spans="1:5" x14ac:dyDescent="0.25">
      <c r="A6">
        <v>2021</v>
      </c>
      <c r="B6" s="14">
        <v>7.4499289223573433</v>
      </c>
      <c r="C6" s="14"/>
      <c r="D6" s="14"/>
      <c r="E6" s="14"/>
    </row>
    <row r="7" spans="1:5" x14ac:dyDescent="0.25">
      <c r="A7">
        <v>2022</v>
      </c>
      <c r="B7" s="14">
        <v>14.048180247388146</v>
      </c>
      <c r="C7" s="14"/>
      <c r="D7" s="14"/>
      <c r="E7" s="14"/>
    </row>
    <row r="8" spans="1:5" x14ac:dyDescent="0.25">
      <c r="A8">
        <v>2023</v>
      </c>
      <c r="B8" s="14">
        <v>21.470845440000002</v>
      </c>
      <c r="C8" s="14"/>
      <c r="D8" s="14"/>
      <c r="E8" s="14"/>
    </row>
    <row r="9" spans="1:5" x14ac:dyDescent="0.25">
      <c r="A9">
        <v>2024</v>
      </c>
      <c r="B9" s="14"/>
      <c r="C9" s="14">
        <v>15.198699999999999</v>
      </c>
      <c r="D9" s="14">
        <v>2.2000000000000002</v>
      </c>
      <c r="E9" s="14"/>
    </row>
    <row r="10" spans="1:5" x14ac:dyDescent="0.25">
      <c r="A10">
        <v>2025</v>
      </c>
      <c r="B10" s="14"/>
      <c r="C10" s="14">
        <v>15.555699999999998</v>
      </c>
      <c r="D10" s="14"/>
      <c r="E10" s="14">
        <v>1.05</v>
      </c>
    </row>
    <row r="11" spans="1:5" x14ac:dyDescent="0.25">
      <c r="A11">
        <v>2026</v>
      </c>
      <c r="B11" s="14"/>
      <c r="C11" s="14">
        <v>9.6370000000000005</v>
      </c>
      <c r="D11" s="14"/>
      <c r="E11" s="14">
        <v>1.6</v>
      </c>
    </row>
    <row r="12" spans="1:5" x14ac:dyDescent="0.25">
      <c r="A12">
        <v>2027</v>
      </c>
      <c r="B12" s="14"/>
      <c r="C12" s="14">
        <v>6.7476000000000003</v>
      </c>
      <c r="D12" s="14"/>
      <c r="E12" s="14"/>
    </row>
    <row r="13" spans="1:5" x14ac:dyDescent="0.25">
      <c r="A13">
        <v>2028</v>
      </c>
      <c r="B13" s="14"/>
      <c r="C13" s="14">
        <v>6.7177999999999995</v>
      </c>
      <c r="D13" s="14"/>
      <c r="E13" s="14"/>
    </row>
    <row r="14" spans="1:5" x14ac:dyDescent="0.25">
      <c r="A14">
        <v>2029</v>
      </c>
      <c r="B14" s="14"/>
      <c r="C14" s="14">
        <v>6.6879999999999997</v>
      </c>
      <c r="D14" s="14"/>
      <c r="E14" s="14"/>
    </row>
  </sheetData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E8C204-6ABC-4B44-A1D7-9F3484BC5ECF}">
  <dimension ref="A1:D6"/>
  <sheetViews>
    <sheetView workbookViewId="0"/>
  </sheetViews>
  <sheetFormatPr defaultRowHeight="15" x14ac:dyDescent="0.25"/>
  <sheetData>
    <row r="1" spans="1:4" x14ac:dyDescent="0.25">
      <c r="B1" t="s">
        <v>203</v>
      </c>
      <c r="C1" t="s">
        <v>204</v>
      </c>
      <c r="D1" t="s">
        <v>205</v>
      </c>
    </row>
    <row r="2" spans="1:4" x14ac:dyDescent="0.25">
      <c r="A2">
        <v>2018</v>
      </c>
      <c r="B2" s="21">
        <v>898.96900000000005</v>
      </c>
      <c r="C2" s="46">
        <v>1325.078</v>
      </c>
      <c r="D2" s="46">
        <v>1610.8040000000001</v>
      </c>
    </row>
    <row r="3" spans="1:4" x14ac:dyDescent="0.25">
      <c r="A3">
        <v>2019</v>
      </c>
      <c r="B3" s="21">
        <v>971.00599999999997</v>
      </c>
      <c r="C3" s="46">
        <v>1384.175</v>
      </c>
      <c r="D3" s="46">
        <v>1947.3230000000001</v>
      </c>
    </row>
    <row r="4" spans="1:4" x14ac:dyDescent="0.25">
      <c r="A4">
        <v>2020</v>
      </c>
      <c r="B4" s="21">
        <v>1077.4970000000001</v>
      </c>
      <c r="C4" s="46">
        <v>1535.74</v>
      </c>
      <c r="D4" s="46">
        <v>2330.0770000000002</v>
      </c>
    </row>
    <row r="5" spans="1:4" x14ac:dyDescent="0.25">
      <c r="A5">
        <v>2021</v>
      </c>
      <c r="B5" s="21">
        <v>1188.4290000000001</v>
      </c>
      <c r="C5" s="46">
        <v>1595.125</v>
      </c>
      <c r="D5" s="46">
        <v>2618.0410000000002</v>
      </c>
    </row>
    <row r="6" spans="1:4" x14ac:dyDescent="0.25">
      <c r="A6">
        <v>2022</v>
      </c>
      <c r="B6" s="21">
        <v>1012.972</v>
      </c>
      <c r="C6" s="46">
        <v>2429.433</v>
      </c>
      <c r="D6" s="46">
        <v>3245.4119999999998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EBE1B-E6DF-4CAD-8CB0-F3F73BA4C713}">
  <dimension ref="A1:E17"/>
  <sheetViews>
    <sheetView workbookViewId="0"/>
  </sheetViews>
  <sheetFormatPr defaultRowHeight="15" x14ac:dyDescent="0.25"/>
  <sheetData>
    <row r="1" spans="1:5" x14ac:dyDescent="0.25">
      <c r="B1" s="54" t="s">
        <v>8</v>
      </c>
      <c r="C1" s="54" t="s">
        <v>11</v>
      </c>
      <c r="D1" s="54" t="s">
        <v>12</v>
      </c>
      <c r="E1" s="54" t="s">
        <v>272</v>
      </c>
    </row>
    <row r="2" spans="1:5" x14ac:dyDescent="0.25">
      <c r="A2" s="55">
        <v>2008</v>
      </c>
      <c r="B2" s="23">
        <v>2.1153</v>
      </c>
      <c r="C2" s="23">
        <v>2.6148000000000002</v>
      </c>
      <c r="D2" s="23">
        <v>1.3244999999999998</v>
      </c>
      <c r="E2" s="23">
        <v>1.7025999999999999</v>
      </c>
    </row>
    <row r="3" spans="1:5" x14ac:dyDescent="0.25">
      <c r="A3" s="55">
        <v>2009</v>
      </c>
      <c r="B3" s="23">
        <v>2.3231000000000002</v>
      </c>
      <c r="C3" s="23">
        <v>2.6976999999999998</v>
      </c>
      <c r="D3" s="23">
        <v>1.4009</v>
      </c>
      <c r="E3" s="23">
        <v>1.7328000000000001</v>
      </c>
    </row>
    <row r="4" spans="1:5" x14ac:dyDescent="0.25">
      <c r="A4" s="55">
        <v>2010</v>
      </c>
      <c r="B4" s="23">
        <v>2.4433000000000002</v>
      </c>
      <c r="C4" s="23">
        <v>2.6417999999999999</v>
      </c>
      <c r="D4" s="23">
        <v>1.4131</v>
      </c>
      <c r="E4" s="23">
        <v>1.7675000000000001</v>
      </c>
    </row>
    <row r="5" spans="1:5" x14ac:dyDescent="0.25">
      <c r="A5" s="55">
        <v>2011</v>
      </c>
      <c r="B5" s="23">
        <v>2.2023999999999999</v>
      </c>
      <c r="C5" s="23">
        <v>2.6554000000000002</v>
      </c>
      <c r="D5" s="23">
        <v>1.4235</v>
      </c>
      <c r="E5" s="23">
        <v>1.7927999999999999</v>
      </c>
    </row>
    <row r="6" spans="1:5" x14ac:dyDescent="0.25">
      <c r="A6" s="56">
        <v>2012</v>
      </c>
      <c r="B6" s="23">
        <v>2.1002000000000001</v>
      </c>
      <c r="C6" s="23">
        <v>2.6277999999999997</v>
      </c>
      <c r="D6" s="23">
        <v>1.4238999999999999</v>
      </c>
      <c r="E6" s="23">
        <v>1.8316999999999999</v>
      </c>
    </row>
    <row r="7" spans="1:5" x14ac:dyDescent="0.25">
      <c r="A7" s="56">
        <v>2013</v>
      </c>
      <c r="B7" s="23">
        <v>2.0228000000000002</v>
      </c>
      <c r="C7" s="23">
        <v>2.5381999999999998</v>
      </c>
      <c r="D7" s="23">
        <v>1.45</v>
      </c>
      <c r="E7" s="23">
        <v>1.8644000000000001</v>
      </c>
    </row>
    <row r="8" spans="1:5" x14ac:dyDescent="0.25">
      <c r="A8" s="56">
        <v>2014</v>
      </c>
      <c r="B8" s="23">
        <v>1.8559999999999999</v>
      </c>
      <c r="C8" s="23">
        <v>2.6636000000000002</v>
      </c>
      <c r="D8" s="23">
        <v>1.4675</v>
      </c>
      <c r="E8" s="23">
        <v>1.8862000000000001</v>
      </c>
    </row>
    <row r="9" spans="1:5" x14ac:dyDescent="0.25">
      <c r="A9" s="56">
        <v>2015</v>
      </c>
      <c r="B9" s="23">
        <v>1.6336000000000002</v>
      </c>
      <c r="C9" s="23">
        <v>2.4552</v>
      </c>
      <c r="D9" s="23">
        <v>1.5275000000000001</v>
      </c>
      <c r="E9" s="23">
        <v>1.8644000000000001</v>
      </c>
    </row>
    <row r="10" spans="1:5" x14ac:dyDescent="0.25">
      <c r="A10" s="56">
        <v>2016</v>
      </c>
      <c r="B10" s="23">
        <v>1.5146000000000002</v>
      </c>
      <c r="C10" s="23">
        <v>2.2015000000000002</v>
      </c>
      <c r="D10" s="23">
        <v>1.5697999999999999</v>
      </c>
      <c r="E10" s="23">
        <v>1.9540999999999999</v>
      </c>
    </row>
    <row r="11" spans="1:5" x14ac:dyDescent="0.25">
      <c r="A11" s="56">
        <v>2017</v>
      </c>
      <c r="B11" s="23">
        <v>1.4490000000000001</v>
      </c>
      <c r="C11" s="23">
        <v>2.1619000000000002</v>
      </c>
      <c r="D11" s="23">
        <v>1.6240000000000001</v>
      </c>
      <c r="E11" s="23">
        <v>1.9979</v>
      </c>
    </row>
    <row r="12" spans="1:5" x14ac:dyDescent="0.25">
      <c r="A12" s="56">
        <v>2018</v>
      </c>
      <c r="B12" s="23">
        <v>1.4466999999999999</v>
      </c>
      <c r="C12" s="23">
        <v>2.1116999999999999</v>
      </c>
      <c r="D12" s="23">
        <v>1.6137000000000001</v>
      </c>
      <c r="E12" s="23">
        <v>2.0421</v>
      </c>
    </row>
    <row r="13" spans="1:5" x14ac:dyDescent="0.25">
      <c r="A13" s="56">
        <v>2019</v>
      </c>
      <c r="B13" s="23">
        <v>1.4594</v>
      </c>
      <c r="C13" s="23">
        <v>2.1118999999999999</v>
      </c>
      <c r="D13" s="23">
        <v>1.6141999999999999</v>
      </c>
      <c r="E13" s="23">
        <v>2.0462000000000002</v>
      </c>
    </row>
    <row r="14" spans="1:5" x14ac:dyDescent="0.25">
      <c r="A14" s="56">
        <v>2020</v>
      </c>
      <c r="B14" s="23">
        <v>1.4946999999999999</v>
      </c>
      <c r="C14" s="23">
        <v>2.1358999999999999</v>
      </c>
      <c r="D14" s="23">
        <v>1.7124999999999999</v>
      </c>
      <c r="E14" s="23">
        <v>2.1092</v>
      </c>
    </row>
    <row r="15" spans="1:5" x14ac:dyDescent="0.25">
      <c r="A15" s="56">
        <v>2021</v>
      </c>
      <c r="B15" s="23">
        <v>1.5321</v>
      </c>
      <c r="C15" s="23">
        <v>2.0547</v>
      </c>
      <c r="D15" s="23">
        <v>1.7191999999999998</v>
      </c>
      <c r="E15" s="23">
        <v>2.0625</v>
      </c>
    </row>
    <row r="16" spans="1:5" x14ac:dyDescent="0.25">
      <c r="A16" s="56">
        <v>2022</v>
      </c>
      <c r="B16" s="23">
        <v>1.5069999999999999</v>
      </c>
      <c r="C16" s="23">
        <v>1.7121000000000002</v>
      </c>
      <c r="D16" s="23">
        <v>1.6844999999999999</v>
      </c>
      <c r="E16" s="23">
        <v>2.1038000000000001</v>
      </c>
    </row>
    <row r="17" spans="1:5" x14ac:dyDescent="0.25">
      <c r="A17" s="56">
        <v>2023</v>
      </c>
      <c r="B17" s="23">
        <v>1.4531000000000001</v>
      </c>
      <c r="C17" s="23"/>
      <c r="D17" s="23"/>
      <c r="E17" s="23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C947E-42C4-44EA-B482-299275ED4CF6}">
  <dimension ref="A1:E22"/>
  <sheetViews>
    <sheetView workbookViewId="0"/>
  </sheetViews>
  <sheetFormatPr defaultRowHeight="15" x14ac:dyDescent="0.25"/>
  <sheetData>
    <row r="1" spans="1:5" x14ac:dyDescent="0.25">
      <c r="B1" s="54" t="s">
        <v>8</v>
      </c>
      <c r="C1" s="54" t="s">
        <v>11</v>
      </c>
      <c r="D1" s="54" t="s">
        <v>12</v>
      </c>
      <c r="E1" s="54" t="s">
        <v>10</v>
      </c>
    </row>
    <row r="2" spans="1:5" x14ac:dyDescent="0.25">
      <c r="A2" s="55">
        <v>2003</v>
      </c>
      <c r="B2" s="23">
        <v>1.0749</v>
      </c>
      <c r="C2" s="23">
        <v>0.70930000000000004</v>
      </c>
      <c r="D2" s="23">
        <v>0.89190000000000003</v>
      </c>
      <c r="E2" s="23">
        <v>0.66310000000000002</v>
      </c>
    </row>
    <row r="3" spans="1:5" x14ac:dyDescent="0.25">
      <c r="A3" s="55">
        <v>2004</v>
      </c>
      <c r="B3" s="23">
        <v>1.2370000000000001</v>
      </c>
      <c r="C3" s="23">
        <v>0.65590000000000004</v>
      </c>
      <c r="D3" s="23">
        <v>0.86080000000000001</v>
      </c>
      <c r="E3" s="23">
        <v>0.64739999999999998</v>
      </c>
    </row>
    <row r="4" spans="1:5" x14ac:dyDescent="0.25">
      <c r="A4" s="55">
        <v>2005</v>
      </c>
      <c r="B4" s="23">
        <v>1.2988999999999999</v>
      </c>
      <c r="C4" s="23">
        <v>0.72840000000000005</v>
      </c>
      <c r="D4" s="23">
        <v>0.89849999999999997</v>
      </c>
      <c r="E4" s="23">
        <v>0.66749999999999998</v>
      </c>
    </row>
    <row r="5" spans="1:5" x14ac:dyDescent="0.25">
      <c r="A5" s="55">
        <v>2006</v>
      </c>
      <c r="B5" s="23">
        <v>1.6144000000000001</v>
      </c>
      <c r="C5" s="23">
        <v>0.79749999999999999</v>
      </c>
      <c r="D5" s="23">
        <v>0.9022</v>
      </c>
      <c r="E5" s="23">
        <v>0.68019999999999992</v>
      </c>
    </row>
    <row r="6" spans="1:5" x14ac:dyDescent="0.25">
      <c r="A6" s="55">
        <v>2007</v>
      </c>
      <c r="B6" s="23">
        <v>1.7734999999999999</v>
      </c>
      <c r="C6" s="23">
        <v>0.81159999999999999</v>
      </c>
      <c r="D6" s="23">
        <v>1.0216000000000001</v>
      </c>
      <c r="E6" s="23">
        <v>0.76749999999999996</v>
      </c>
    </row>
    <row r="7" spans="1:5" x14ac:dyDescent="0.25">
      <c r="A7" s="55">
        <v>2008</v>
      </c>
      <c r="B7" s="23">
        <v>2.2569999999999997</v>
      </c>
      <c r="C7" s="23">
        <v>0.91590000000000005</v>
      </c>
      <c r="D7" s="23">
        <v>1.1990000000000001</v>
      </c>
      <c r="E7" s="23">
        <v>0.85060000000000002</v>
      </c>
    </row>
    <row r="8" spans="1:5" x14ac:dyDescent="0.25">
      <c r="A8" s="55">
        <v>2009</v>
      </c>
      <c r="B8" s="23">
        <v>2.1412</v>
      </c>
      <c r="C8" s="23">
        <v>0.8970999999999999</v>
      </c>
      <c r="D8" s="23">
        <v>1.2314000000000001</v>
      </c>
      <c r="E8" s="23">
        <v>0.86180000000000012</v>
      </c>
    </row>
    <row r="9" spans="1:5" x14ac:dyDescent="0.25">
      <c r="A9" s="55">
        <v>2010</v>
      </c>
      <c r="B9" s="23">
        <v>1.9698</v>
      </c>
      <c r="C9" s="23">
        <v>0.82290000000000008</v>
      </c>
      <c r="D9" s="23">
        <v>1.1094999999999999</v>
      </c>
      <c r="E9" s="23">
        <v>0.88680000000000003</v>
      </c>
    </row>
    <row r="10" spans="1:5" x14ac:dyDescent="0.25">
      <c r="A10" s="55">
        <v>2011</v>
      </c>
      <c r="B10" s="23">
        <v>1.6261000000000001</v>
      </c>
      <c r="C10" s="23">
        <v>0.82599999999999996</v>
      </c>
      <c r="D10" s="23">
        <v>1.1149</v>
      </c>
      <c r="E10" s="23">
        <v>0.84409999999999996</v>
      </c>
    </row>
    <row r="11" spans="1:5" x14ac:dyDescent="0.25">
      <c r="A11" s="56">
        <v>2012</v>
      </c>
      <c r="B11" s="23">
        <v>1.4571000000000001</v>
      </c>
      <c r="C11" s="23">
        <v>0.87730000000000008</v>
      </c>
      <c r="D11" s="23">
        <v>1.1167</v>
      </c>
      <c r="E11" s="23">
        <v>0.87120000000000009</v>
      </c>
    </row>
    <row r="12" spans="1:5" x14ac:dyDescent="0.25">
      <c r="A12" s="56">
        <v>2013</v>
      </c>
      <c r="B12" s="23">
        <v>1.1814</v>
      </c>
      <c r="C12" s="23">
        <v>0.82869999999999999</v>
      </c>
      <c r="D12" s="23">
        <v>1.1262999999999999</v>
      </c>
      <c r="E12" s="23">
        <v>0.89260000000000006</v>
      </c>
    </row>
    <row r="13" spans="1:5" x14ac:dyDescent="0.25">
      <c r="A13" s="56">
        <v>2014</v>
      </c>
      <c r="B13" s="23">
        <v>1.0392000000000001</v>
      </c>
      <c r="C13" s="23">
        <v>0.82459999999999989</v>
      </c>
      <c r="D13" s="23">
        <v>1.1162999999999998</v>
      </c>
      <c r="E13" s="23">
        <v>0.9487000000000001</v>
      </c>
    </row>
    <row r="14" spans="1:5" x14ac:dyDescent="0.25">
      <c r="A14" s="56">
        <v>2015</v>
      </c>
      <c r="B14" s="23">
        <v>0.89349999999999996</v>
      </c>
      <c r="C14" s="23">
        <v>0.8256</v>
      </c>
      <c r="D14" s="23">
        <v>1.101</v>
      </c>
      <c r="E14" s="23">
        <v>1.0202</v>
      </c>
    </row>
    <row r="15" spans="1:5" x14ac:dyDescent="0.25">
      <c r="A15" s="56">
        <v>2016</v>
      </c>
      <c r="B15" s="23">
        <v>0.82900000000000007</v>
      </c>
      <c r="C15" s="23">
        <v>1.0605</v>
      </c>
      <c r="D15" s="23">
        <v>1.0927</v>
      </c>
      <c r="E15" s="23">
        <v>0.99680000000000002</v>
      </c>
    </row>
    <row r="16" spans="1:5" x14ac:dyDescent="0.25">
      <c r="A16" s="56">
        <v>2017</v>
      </c>
      <c r="B16" s="23">
        <v>0.85219999999999996</v>
      </c>
      <c r="C16" s="23">
        <v>1.0287999999999999</v>
      </c>
      <c r="D16" s="23">
        <v>1.1384999999999998</v>
      </c>
      <c r="E16" s="23">
        <v>0.93680000000000008</v>
      </c>
    </row>
    <row r="17" spans="1:5" x14ac:dyDescent="0.25">
      <c r="A17" s="56">
        <v>2018</v>
      </c>
      <c r="B17" s="23">
        <v>0.8972</v>
      </c>
      <c r="C17" s="23">
        <v>1.0342</v>
      </c>
      <c r="D17" s="23">
        <v>1.0889</v>
      </c>
      <c r="E17" s="23">
        <v>0.87239999999999995</v>
      </c>
    </row>
    <row r="18" spans="1:5" x14ac:dyDescent="0.25">
      <c r="A18" s="56">
        <v>2019</v>
      </c>
      <c r="B18" s="23">
        <v>0.84089999999999998</v>
      </c>
      <c r="C18" s="23">
        <v>1.1059999999999999</v>
      </c>
      <c r="D18" s="23">
        <v>1.1116999999999999</v>
      </c>
      <c r="E18" s="23">
        <v>0.93870000000000009</v>
      </c>
    </row>
    <row r="19" spans="1:5" x14ac:dyDescent="0.25">
      <c r="A19" s="57">
        <v>2020</v>
      </c>
      <c r="B19" s="23">
        <v>0.90469999999999995</v>
      </c>
      <c r="C19" s="23">
        <v>1.0508</v>
      </c>
      <c r="D19" s="23">
        <v>1.1902999999999999</v>
      </c>
      <c r="E19" s="23">
        <v>1.0225</v>
      </c>
    </row>
    <row r="20" spans="1:5" x14ac:dyDescent="0.25">
      <c r="A20" s="57">
        <v>2021</v>
      </c>
      <c r="B20" s="23">
        <v>0.82279999999999998</v>
      </c>
      <c r="C20" s="23">
        <v>1.0485</v>
      </c>
      <c r="D20" s="23">
        <v>1.2168999999999999</v>
      </c>
      <c r="E20" s="23">
        <v>0.84599999999999997</v>
      </c>
    </row>
    <row r="21" spans="1:5" x14ac:dyDescent="0.25">
      <c r="A21" s="57">
        <v>2022</v>
      </c>
      <c r="B21" s="23">
        <v>0.76719999999999999</v>
      </c>
      <c r="C21" s="23">
        <v>1.0318000000000001</v>
      </c>
      <c r="D21" s="23">
        <v>1.202</v>
      </c>
      <c r="E21" s="23">
        <v>0.68559999999999999</v>
      </c>
    </row>
    <row r="22" spans="1:5" x14ac:dyDescent="0.25">
      <c r="A22" s="57">
        <v>2023</v>
      </c>
      <c r="B22" s="23">
        <v>0.73950000000000005</v>
      </c>
      <c r="C22" s="23"/>
      <c r="D22" s="23"/>
      <c r="E22" s="23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5518F-28D4-45B0-93EC-357DA0E21F10}">
  <dimension ref="A1:D21"/>
  <sheetViews>
    <sheetView workbookViewId="0"/>
  </sheetViews>
  <sheetFormatPr defaultRowHeight="15" x14ac:dyDescent="0.25"/>
  <sheetData>
    <row r="1" spans="1:4" x14ac:dyDescent="0.25">
      <c r="B1" t="s">
        <v>294</v>
      </c>
      <c r="C1" t="s">
        <v>295</v>
      </c>
      <c r="D1" t="s">
        <v>176</v>
      </c>
    </row>
    <row r="2" spans="1:4" x14ac:dyDescent="0.25">
      <c r="A2">
        <v>2010</v>
      </c>
      <c r="B2" s="24">
        <v>1.6878380122869754E-2</v>
      </c>
      <c r="C2" s="24">
        <v>0</v>
      </c>
      <c r="D2" s="39">
        <v>1.69568482747245E-2</v>
      </c>
    </row>
    <row r="3" spans="1:4" x14ac:dyDescent="0.25">
      <c r="A3">
        <v>2011</v>
      </c>
      <c r="B3" s="24">
        <v>1.7070167914157944E-2</v>
      </c>
      <c r="C3" s="24">
        <v>0</v>
      </c>
      <c r="D3" s="39">
        <v>1.69568482747245E-2</v>
      </c>
    </row>
    <row r="4" spans="1:4" x14ac:dyDescent="0.25">
      <c r="A4">
        <v>2012</v>
      </c>
      <c r="B4" s="24">
        <v>1.8062390253419758E-2</v>
      </c>
      <c r="C4" s="24">
        <v>0</v>
      </c>
      <c r="D4" s="39">
        <v>1.69568482747245E-2</v>
      </c>
    </row>
    <row r="5" spans="1:4" x14ac:dyDescent="0.25">
      <c r="A5">
        <v>2013</v>
      </c>
      <c r="B5" s="24">
        <v>1.6706376075681702E-2</v>
      </c>
      <c r="C5" s="24">
        <v>0</v>
      </c>
      <c r="D5" s="39">
        <v>1.69568482747245E-2</v>
      </c>
    </row>
    <row r="6" spans="1:4" x14ac:dyDescent="0.25">
      <c r="A6">
        <v>2014</v>
      </c>
      <c r="B6" s="24">
        <v>1.6534039940853926E-2</v>
      </c>
      <c r="C6" s="24">
        <v>0</v>
      </c>
      <c r="D6" s="39">
        <v>1.69568482747245E-2</v>
      </c>
    </row>
    <row r="7" spans="1:4" x14ac:dyDescent="0.25">
      <c r="A7">
        <v>2015</v>
      </c>
      <c r="B7" s="24">
        <v>1.6461976688644169E-2</v>
      </c>
      <c r="C7" s="24">
        <v>0</v>
      </c>
      <c r="D7" s="39">
        <v>1.69568482747245E-2</v>
      </c>
    </row>
    <row r="8" spans="1:4" x14ac:dyDescent="0.25">
      <c r="A8">
        <v>2016</v>
      </c>
      <c r="B8" s="24">
        <v>1.6305688943116292E-2</v>
      </c>
      <c r="C8" s="24">
        <v>0</v>
      </c>
      <c r="D8" s="39">
        <v>1.69568482747245E-2</v>
      </c>
    </row>
    <row r="9" spans="1:4" x14ac:dyDescent="0.25">
      <c r="A9">
        <v>2017</v>
      </c>
      <c r="B9" s="24">
        <v>1.7635766259052468E-2</v>
      </c>
      <c r="C9" s="24">
        <v>0</v>
      </c>
      <c r="D9" s="39">
        <v>1.69568482747245E-2</v>
      </c>
    </row>
    <row r="10" spans="1:4" x14ac:dyDescent="0.25">
      <c r="A10">
        <v>2018</v>
      </c>
      <c r="B10" s="24">
        <v>1.6737572493147987E-2</v>
      </c>
      <c r="C10" s="24">
        <v>0</v>
      </c>
      <c r="D10" s="39">
        <v>1.69568482747245E-2</v>
      </c>
    </row>
    <row r="11" spans="1:4" x14ac:dyDescent="0.25">
      <c r="A11">
        <v>2019</v>
      </c>
      <c r="B11" s="24">
        <v>1.4570491609662603E-2</v>
      </c>
      <c r="C11" s="24">
        <v>0</v>
      </c>
      <c r="D11" s="39">
        <v>1.69568482747245E-2</v>
      </c>
    </row>
    <row r="12" spans="1:4" x14ac:dyDescent="0.25">
      <c r="A12">
        <v>2020</v>
      </c>
      <c r="B12" s="24">
        <v>1.3371890277185444E-2</v>
      </c>
      <c r="C12" s="24">
        <v>0</v>
      </c>
      <c r="D12" s="39">
        <v>1.69568482747245E-2</v>
      </c>
    </row>
    <row r="13" spans="1:4" x14ac:dyDescent="0.25">
      <c r="A13">
        <v>2021</v>
      </c>
      <c r="B13" s="24">
        <v>1.1846795614952433E-2</v>
      </c>
      <c r="C13" s="24">
        <v>0</v>
      </c>
      <c r="D13" s="39">
        <v>1.69568482747245E-2</v>
      </c>
    </row>
    <row r="14" spans="1:4" x14ac:dyDescent="0.25">
      <c r="A14">
        <v>2022</v>
      </c>
      <c r="B14" s="24">
        <v>1.2615490435203994E-2</v>
      </c>
      <c r="C14" s="24">
        <v>0</v>
      </c>
      <c r="D14" s="39">
        <v>1.69568482747245E-2</v>
      </c>
    </row>
    <row r="15" spans="1:4" x14ac:dyDescent="0.25">
      <c r="A15">
        <v>2023</v>
      </c>
      <c r="B15" s="24">
        <v>1.3278351575545192E-2</v>
      </c>
      <c r="C15" s="24">
        <v>0</v>
      </c>
      <c r="D15" s="39">
        <v>1.69568482747245E-2</v>
      </c>
    </row>
    <row r="16" spans="1:4" x14ac:dyDescent="0.25">
      <c r="A16">
        <v>2024</v>
      </c>
      <c r="B16" s="24">
        <v>1.3652464091175176E-2</v>
      </c>
      <c r="C16" s="24">
        <v>0</v>
      </c>
      <c r="D16" s="39">
        <v>1.69568482747245E-2</v>
      </c>
    </row>
    <row r="17" spans="1:4" x14ac:dyDescent="0.25">
      <c r="A17">
        <v>2025</v>
      </c>
      <c r="B17" s="24">
        <v>1.2429264809607769E-2</v>
      </c>
      <c r="C17" s="24">
        <v>2.9509667367029441E-3</v>
      </c>
      <c r="D17" s="39">
        <v>1.69568482747245E-2</v>
      </c>
    </row>
    <row r="18" spans="1:4" x14ac:dyDescent="0.25">
      <c r="A18">
        <v>2026</v>
      </c>
      <c r="B18" s="24">
        <v>1.1946077694706391E-2</v>
      </c>
      <c r="C18" s="24">
        <v>4.4516505741944374E-3</v>
      </c>
      <c r="D18" s="39">
        <v>1.69568482747245E-2</v>
      </c>
    </row>
    <row r="19" spans="1:4" x14ac:dyDescent="0.25">
      <c r="A19">
        <v>2027</v>
      </c>
      <c r="B19" s="24">
        <v>1.1391188183396827E-2</v>
      </c>
      <c r="C19" s="24">
        <v>5.6034444242563245E-3</v>
      </c>
      <c r="D19" s="39">
        <v>1.69568482747245E-2</v>
      </c>
    </row>
    <row r="20" spans="1:4" x14ac:dyDescent="0.25">
      <c r="A20">
        <v>2028</v>
      </c>
      <c r="B20" s="24">
        <v>1.0791619199836771E-2</v>
      </c>
      <c r="C20" s="24">
        <v>6.2078820442192486E-3</v>
      </c>
      <c r="D20" s="39">
        <v>1.69568482747245E-2</v>
      </c>
    </row>
    <row r="21" spans="1:4" x14ac:dyDescent="0.25">
      <c r="A21">
        <v>2029</v>
      </c>
      <c r="B21" s="24">
        <v>1.0146365828911303E-2</v>
      </c>
      <c r="C21" s="24">
        <v>6.8579268125416419E-3</v>
      </c>
      <c r="D21" s="39">
        <v>1.69568482747245E-2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6F4E4-85B8-4FE7-8ABE-BDCFBD405DA9}">
  <dimension ref="A1:G42"/>
  <sheetViews>
    <sheetView workbookViewId="0">
      <selection activeCell="G17" sqref="G17"/>
    </sheetView>
  </sheetViews>
  <sheetFormatPr defaultRowHeight="15" x14ac:dyDescent="0.25"/>
  <sheetData>
    <row r="1" spans="1:7" x14ac:dyDescent="0.25">
      <c r="B1" t="s">
        <v>146</v>
      </c>
      <c r="C1" t="s">
        <v>147</v>
      </c>
      <c r="G1" s="24" t="s">
        <v>148</v>
      </c>
    </row>
    <row r="2" spans="1:7" x14ac:dyDescent="0.25">
      <c r="A2">
        <v>2014</v>
      </c>
      <c r="B2" s="39">
        <v>-6.4645021720926678E-3</v>
      </c>
      <c r="C2" s="39">
        <v>1.4892869559422119E-3</v>
      </c>
      <c r="D2" s="39">
        <v>0</v>
      </c>
      <c r="E2" s="39">
        <v>0</v>
      </c>
      <c r="F2" s="39">
        <v>-1.3829434318726063E-2</v>
      </c>
    </row>
    <row r="3" spans="1:7" x14ac:dyDescent="0.25">
      <c r="B3" s="39">
        <v>-5.9040781729410305E-3</v>
      </c>
      <c r="C3" s="39">
        <v>2.070836000366544E-3</v>
      </c>
      <c r="D3" s="39">
        <v>0</v>
      </c>
      <c r="E3" s="39">
        <v>0</v>
      </c>
      <c r="F3" s="39">
        <v>-1.514950796168534E-2</v>
      </c>
    </row>
    <row r="4" spans="1:7" x14ac:dyDescent="0.25">
      <c r="B4" s="39">
        <v>-3.3094117799518119E-3</v>
      </c>
      <c r="C4" s="39">
        <v>6.0853507531331502E-3</v>
      </c>
      <c r="D4" s="39">
        <v>0</v>
      </c>
      <c r="E4" s="39">
        <v>0</v>
      </c>
      <c r="F4" s="39">
        <v>-1.5199322061419661E-2</v>
      </c>
    </row>
    <row r="5" spans="1:7" x14ac:dyDescent="0.25">
      <c r="B5" s="39">
        <v>-1.184151577777509E-3</v>
      </c>
      <c r="C5" s="39">
        <v>8.5365847783016504E-3</v>
      </c>
      <c r="D5" s="39">
        <v>0</v>
      </c>
      <c r="E5" s="39">
        <v>0</v>
      </c>
      <c r="F5" s="39">
        <v>-8.2751621983501739E-3</v>
      </c>
    </row>
    <row r="6" spans="1:7" x14ac:dyDescent="0.25">
      <c r="A6">
        <v>2015</v>
      </c>
      <c r="B6" s="39">
        <v>4.0120092955352954E-3</v>
      </c>
      <c r="C6" s="39">
        <v>1.5890286853807153E-2</v>
      </c>
      <c r="D6" s="39">
        <v>0</v>
      </c>
      <c r="E6" s="39">
        <v>0</v>
      </c>
      <c r="F6" s="39">
        <v>-4.9181679961537283E-3</v>
      </c>
    </row>
    <row r="7" spans="1:7" x14ac:dyDescent="0.25">
      <c r="B7" s="39">
        <v>1.1228279443699562E-2</v>
      </c>
      <c r="C7" s="39">
        <v>1.8035116625829593E-2</v>
      </c>
      <c r="D7" s="39">
        <v>0</v>
      </c>
      <c r="E7" s="39">
        <v>0</v>
      </c>
      <c r="F7" s="39">
        <v>-4.6453354280524203E-3</v>
      </c>
    </row>
    <row r="8" spans="1:7" x14ac:dyDescent="0.25">
      <c r="B8" s="39">
        <v>9.4188141251261761E-3</v>
      </c>
      <c r="C8" s="39">
        <v>2.3243988929312655E-2</v>
      </c>
      <c r="D8" s="39">
        <v>0</v>
      </c>
      <c r="E8" s="39">
        <v>0</v>
      </c>
      <c r="F8" s="39">
        <v>-7.6856246283650217E-3</v>
      </c>
    </row>
    <row r="9" spans="1:7" x14ac:dyDescent="0.25">
      <c r="B9" s="39">
        <v>1.1769203522712735E-2</v>
      </c>
      <c r="C9" s="39">
        <v>2.8146456979649653E-2</v>
      </c>
      <c r="D9" s="39">
        <v>0</v>
      </c>
      <c r="E9" s="39">
        <v>0</v>
      </c>
      <c r="F9" s="39">
        <v>-1.2486754364676661E-2</v>
      </c>
    </row>
    <row r="10" spans="1:7" x14ac:dyDescent="0.25">
      <c r="A10">
        <v>2016</v>
      </c>
      <c r="B10" s="39">
        <v>1.7432262597286363E-2</v>
      </c>
      <c r="C10" s="39">
        <v>3.3661733536278785E-2</v>
      </c>
      <c r="D10" s="39">
        <v>0</v>
      </c>
      <c r="E10" s="39">
        <v>0</v>
      </c>
      <c r="F10" s="39">
        <v>-2.3915372859135073E-3</v>
      </c>
    </row>
    <row r="11" spans="1:7" x14ac:dyDescent="0.25">
      <c r="B11" s="39">
        <v>2.6502202711011714E-2</v>
      </c>
      <c r="C11" s="39">
        <v>4.0709031358638216E-2</v>
      </c>
      <c r="D11" s="39">
        <v>5.5951680488635601E-3</v>
      </c>
      <c r="E11" s="39">
        <v>0</v>
      </c>
      <c r="F11" s="39">
        <v>0</v>
      </c>
    </row>
    <row r="12" spans="1:7" x14ac:dyDescent="0.25">
      <c r="B12" s="39">
        <v>3.4999548149251457E-2</v>
      </c>
      <c r="C12" s="39">
        <v>4.0402627105492167E-2</v>
      </c>
      <c r="D12" s="39">
        <v>2.9021590423262231E-2</v>
      </c>
      <c r="E12" s="39">
        <v>0</v>
      </c>
      <c r="F12" s="39">
        <v>0</v>
      </c>
    </row>
    <row r="13" spans="1:7" x14ac:dyDescent="0.25">
      <c r="B13" s="39">
        <v>3.46698314406386E-2</v>
      </c>
      <c r="C13" s="39">
        <v>3.7827787105756336E-2</v>
      </c>
      <c r="D13" s="39">
        <v>3.0320983656237269E-2</v>
      </c>
      <c r="E13" s="39">
        <v>0</v>
      </c>
      <c r="F13" s="39">
        <v>0</v>
      </c>
    </row>
    <row r="14" spans="1:7" x14ac:dyDescent="0.25">
      <c r="A14">
        <v>2017</v>
      </c>
      <c r="B14" s="39">
        <v>2.6271877550468243E-2</v>
      </c>
      <c r="C14" s="39">
        <v>4.0069421593800413E-2</v>
      </c>
      <c r="D14" s="39">
        <v>0</v>
      </c>
      <c r="E14" s="39">
        <v>0</v>
      </c>
      <c r="F14" s="39">
        <v>-3.3199164801880343E-3</v>
      </c>
    </row>
    <row r="15" spans="1:7" x14ac:dyDescent="0.25">
      <c r="B15" s="39">
        <v>3.1389193923284493E-2</v>
      </c>
      <c r="C15" s="39">
        <v>4.1205897368896183E-2</v>
      </c>
      <c r="D15" s="39">
        <v>1.7572974509579984E-2</v>
      </c>
      <c r="E15" s="39">
        <v>0</v>
      </c>
      <c r="F15" s="39">
        <v>0</v>
      </c>
    </row>
    <row r="16" spans="1:7" x14ac:dyDescent="0.25">
      <c r="B16" s="39">
        <v>3.0165886857374254E-2</v>
      </c>
      <c r="C16" s="39">
        <v>3.959510806737998E-2</v>
      </c>
      <c r="D16" s="39">
        <v>1.8954329385267775E-2</v>
      </c>
      <c r="E16" s="39">
        <v>0</v>
      </c>
      <c r="F16" s="39">
        <v>0</v>
      </c>
    </row>
    <row r="17" spans="1:6" x14ac:dyDescent="0.25">
      <c r="B17" s="39">
        <v>2.6828634683679853E-2</v>
      </c>
      <c r="C17" s="39">
        <v>3.5885037216118132E-2</v>
      </c>
      <c r="D17" s="39">
        <v>1.6923169567269952E-2</v>
      </c>
      <c r="E17" s="39">
        <v>0</v>
      </c>
      <c r="F17" s="39">
        <v>0</v>
      </c>
    </row>
    <row r="18" spans="1:6" x14ac:dyDescent="0.25">
      <c r="A18">
        <v>2018</v>
      </c>
      <c r="B18" s="39">
        <v>3.2564825244128424E-2</v>
      </c>
      <c r="C18" s="39">
        <v>4.2504318826666526E-2</v>
      </c>
      <c r="D18" s="39">
        <v>2.2018371916728403E-2</v>
      </c>
      <c r="E18" s="39">
        <v>0</v>
      </c>
      <c r="F18" s="39">
        <v>0</v>
      </c>
    </row>
    <row r="19" spans="1:6" x14ac:dyDescent="0.25">
      <c r="B19" s="39">
        <v>2.6537631679360477E-2</v>
      </c>
      <c r="C19" s="39">
        <v>5.0464915765623571E-2</v>
      </c>
      <c r="D19" s="39">
        <v>9.4445179103226796E-3</v>
      </c>
      <c r="E19" s="39">
        <v>0</v>
      </c>
      <c r="F19" s="39">
        <v>0</v>
      </c>
    </row>
    <row r="20" spans="1:6" x14ac:dyDescent="0.25">
      <c r="B20" s="39">
        <v>1.7724391630013662E-2</v>
      </c>
      <c r="C20" s="39">
        <v>3.2779235383569291E-2</v>
      </c>
      <c r="D20" s="39">
        <v>0</v>
      </c>
      <c r="E20" s="39">
        <v>0</v>
      </c>
      <c r="F20" s="39">
        <v>-2.2288183962979029E-3</v>
      </c>
    </row>
    <row r="21" spans="1:6" x14ac:dyDescent="0.25">
      <c r="B21" s="39">
        <v>7.8497548873805029E-3</v>
      </c>
      <c r="C21" s="39">
        <v>2.8104952489273999E-2</v>
      </c>
      <c r="D21" s="39">
        <v>0</v>
      </c>
      <c r="E21" s="39">
        <v>0</v>
      </c>
      <c r="F21" s="39">
        <v>-1.1992500182484539E-2</v>
      </c>
    </row>
    <row r="22" spans="1:6" x14ac:dyDescent="0.25">
      <c r="A22">
        <v>2019</v>
      </c>
      <c r="B22" s="39">
        <v>2.70109315741643E-3</v>
      </c>
      <c r="C22" s="39">
        <v>2.1123429904708939E-2</v>
      </c>
      <c r="D22" s="39">
        <v>0</v>
      </c>
      <c r="E22" s="39">
        <v>0</v>
      </c>
      <c r="F22" s="39">
        <v>-1.6844848830296966E-2</v>
      </c>
    </row>
    <row r="23" spans="1:6" x14ac:dyDescent="0.25">
      <c r="B23" s="39">
        <v>1.3774860509178805E-2</v>
      </c>
      <c r="C23" s="39">
        <v>4.9842778191192941E-2</v>
      </c>
      <c r="D23" s="39">
        <v>0</v>
      </c>
      <c r="E23" s="39">
        <v>0</v>
      </c>
      <c r="F23" s="39">
        <v>-1.5539150111526385E-2</v>
      </c>
    </row>
    <row r="24" spans="1:6" x14ac:dyDescent="0.25">
      <c r="B24" s="39">
        <v>9.3932951400237507E-3</v>
      </c>
      <c r="C24" s="39">
        <v>3.5888753583427482E-2</v>
      </c>
      <c r="D24" s="39">
        <v>0</v>
      </c>
      <c r="E24" s="39">
        <v>0</v>
      </c>
      <c r="F24" s="39">
        <v>-1.3375977607294523E-2</v>
      </c>
    </row>
    <row r="25" spans="1:6" x14ac:dyDescent="0.25">
      <c r="B25" s="39">
        <v>-3.0389295137399248E-3</v>
      </c>
      <c r="C25" s="39">
        <v>3.1354183525553823E-2</v>
      </c>
      <c r="D25" s="39">
        <v>0</v>
      </c>
      <c r="E25" s="39">
        <v>0</v>
      </c>
      <c r="F25" s="39">
        <v>-1.5647456939197002E-2</v>
      </c>
    </row>
    <row r="26" spans="1:6" x14ac:dyDescent="0.25">
      <c r="A26">
        <v>2020</v>
      </c>
      <c r="B26" s="39">
        <v>-1.7262476518398816E-2</v>
      </c>
      <c r="C26" s="39">
        <v>0</v>
      </c>
      <c r="D26" s="39">
        <v>0</v>
      </c>
      <c r="E26" s="39">
        <v>-3.0695887761144937E-3</v>
      </c>
      <c r="F26" s="39">
        <v>-4.190273702006897E-2</v>
      </c>
    </row>
    <row r="27" spans="1:6" x14ac:dyDescent="0.25">
      <c r="B27" s="39">
        <v>-5.1142385472156882E-2</v>
      </c>
      <c r="C27" s="39">
        <v>0</v>
      </c>
      <c r="D27" s="39">
        <v>0</v>
      </c>
      <c r="E27" s="39">
        <v>-2.4788536260274871E-2</v>
      </c>
      <c r="F27" s="39">
        <v>-9.3110601366576007E-2</v>
      </c>
    </row>
    <row r="28" spans="1:6" x14ac:dyDescent="0.25">
      <c r="B28" s="39">
        <v>-4.485625697056065E-2</v>
      </c>
      <c r="C28" s="39">
        <v>0</v>
      </c>
      <c r="D28" s="39">
        <v>0</v>
      </c>
      <c r="E28" s="39">
        <v>-2.6930542548850328E-2</v>
      </c>
      <c r="F28" s="39">
        <v>-7.8292157199056023E-2</v>
      </c>
    </row>
    <row r="29" spans="1:6" x14ac:dyDescent="0.25">
      <c r="B29" s="39">
        <v>-3.4235536654597741E-2</v>
      </c>
      <c r="C29" s="39">
        <v>0</v>
      </c>
      <c r="D29" s="39">
        <v>0</v>
      </c>
      <c r="E29" s="39">
        <v>-1.7690027048135298E-2</v>
      </c>
      <c r="F29" s="39">
        <v>-5.0045642500567915E-2</v>
      </c>
    </row>
    <row r="30" spans="1:6" x14ac:dyDescent="0.25">
      <c r="A30">
        <v>2021</v>
      </c>
      <c r="B30" s="39">
        <v>-2.710169086051863E-2</v>
      </c>
      <c r="C30" s="39">
        <v>0</v>
      </c>
      <c r="D30" s="39">
        <v>0</v>
      </c>
      <c r="E30" s="39">
        <v>-1.4564748082593114E-2</v>
      </c>
      <c r="F30" s="39">
        <v>-3.8930497252215805E-2</v>
      </c>
    </row>
    <row r="31" spans="1:6" x14ac:dyDescent="0.25">
      <c r="B31" s="39">
        <v>-1.590005321952366E-2</v>
      </c>
      <c r="C31" s="39">
        <v>3.0213082216725244E-3</v>
      </c>
      <c r="D31" s="39">
        <v>0</v>
      </c>
      <c r="E31" s="39">
        <v>0</v>
      </c>
      <c r="F31" s="39">
        <v>-3.6435635698276521E-2</v>
      </c>
    </row>
    <row r="32" spans="1:6" x14ac:dyDescent="0.25">
      <c r="B32" s="39">
        <v>1.1781127367556368E-2</v>
      </c>
      <c r="C32" s="39">
        <v>3.7644988827177601E-2</v>
      </c>
      <c r="D32" s="39">
        <v>0</v>
      </c>
      <c r="E32" s="39">
        <v>0</v>
      </c>
      <c r="F32" s="39">
        <v>-1.2174280156705164E-2</v>
      </c>
    </row>
    <row r="33" spans="1:7" x14ac:dyDescent="0.25">
      <c r="B33" s="39">
        <v>1.8003650149131533E-2</v>
      </c>
      <c r="C33" s="39">
        <v>3.7338584574031532E-2</v>
      </c>
      <c r="D33" s="39">
        <v>0</v>
      </c>
      <c r="E33" s="39">
        <v>0</v>
      </c>
      <c r="F33" s="39">
        <v>-1.3693515628793411E-2</v>
      </c>
    </row>
    <row r="34" spans="1:7" x14ac:dyDescent="0.25">
      <c r="A34">
        <v>2022</v>
      </c>
      <c r="B34" s="39">
        <v>2.7363721245929382E-2</v>
      </c>
      <c r="C34" s="39">
        <v>4.8011350215501548E-2</v>
      </c>
      <c r="D34" s="39">
        <v>6.262682274468097E-3</v>
      </c>
      <c r="E34" s="39">
        <v>0</v>
      </c>
      <c r="F34" s="39">
        <v>0</v>
      </c>
    </row>
    <row r="35" spans="1:7" x14ac:dyDescent="0.25">
      <c r="B35" s="39">
        <v>4.0351577239629642E-2</v>
      </c>
      <c r="C35" s="39">
        <v>6.1984275310404652E-2</v>
      </c>
      <c r="D35" s="39">
        <v>1.7965455990683471E-2</v>
      </c>
      <c r="E35" s="39">
        <v>0</v>
      </c>
      <c r="F35" s="39">
        <v>0</v>
      </c>
    </row>
    <row r="36" spans="1:7" x14ac:dyDescent="0.25">
      <c r="B36" s="39">
        <v>3.779990217230389E-2</v>
      </c>
      <c r="C36" s="39">
        <v>6.2062227472719313E-2</v>
      </c>
      <c r="D36" s="39">
        <v>1.9200150361945452E-2</v>
      </c>
      <c r="E36" s="39">
        <v>0</v>
      </c>
      <c r="F36" s="39">
        <v>0</v>
      </c>
    </row>
    <row r="37" spans="1:7" x14ac:dyDescent="0.25">
      <c r="B37" s="39">
        <v>3.8136684964674872E-2</v>
      </c>
      <c r="C37" s="39">
        <v>6.3134069704545909E-2</v>
      </c>
      <c r="D37" s="39">
        <v>2.2959822883330865E-2</v>
      </c>
      <c r="E37" s="39">
        <v>0</v>
      </c>
      <c r="F37" s="39">
        <v>0</v>
      </c>
    </row>
    <row r="38" spans="1:7" x14ac:dyDescent="0.25">
      <c r="A38">
        <v>2023</v>
      </c>
      <c r="B38" s="39">
        <v>3.9408518850503976E-2</v>
      </c>
      <c r="C38" s="39">
        <v>5.2186613326389963E-2</v>
      </c>
      <c r="D38" s="39">
        <v>2.0418040935647822E-2</v>
      </c>
      <c r="E38" s="39">
        <v>0</v>
      </c>
      <c r="F38" s="39">
        <v>0</v>
      </c>
    </row>
    <row r="39" spans="1:7" x14ac:dyDescent="0.25">
      <c r="B39" s="39">
        <v>3.5077769818241705E-2</v>
      </c>
      <c r="C39" s="39">
        <v>5.4889116264758481E-2</v>
      </c>
      <c r="D39" s="39">
        <v>1.7437313488187563E-2</v>
      </c>
      <c r="E39" s="39">
        <v>0</v>
      </c>
      <c r="F39" s="39">
        <v>0</v>
      </c>
    </row>
    <row r="40" spans="1:7" x14ac:dyDescent="0.25">
      <c r="B40" s="39">
        <v>2.075119342861953E-2</v>
      </c>
      <c r="C40" s="39">
        <v>4.7491722454213028E-2</v>
      </c>
      <c r="D40" s="39">
        <v>4.7790362916400042E-3</v>
      </c>
      <c r="E40" s="39">
        <v>0</v>
      </c>
      <c r="F40" s="39">
        <v>0</v>
      </c>
      <c r="G40" s="39"/>
    </row>
    <row r="41" spans="1:7" x14ac:dyDescent="0.25">
      <c r="B41" s="39">
        <v>1.365938277210855E-2</v>
      </c>
      <c r="C41" s="39">
        <v>3.067946379388245E-2</v>
      </c>
      <c r="D41" s="39">
        <v>0</v>
      </c>
      <c r="E41" s="39">
        <v>0</v>
      </c>
      <c r="F41" s="39">
        <v>-3.2790847558594738E-4</v>
      </c>
    </row>
    <row r="42" spans="1:7" x14ac:dyDescent="0.25">
      <c r="A42">
        <v>2024</v>
      </c>
      <c r="G42" s="39">
        <v>1.1633411720379462E-2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0D3232-13FE-4EC6-85D4-8444BB884BBB}">
  <dimension ref="A1:E10"/>
  <sheetViews>
    <sheetView workbookViewId="0"/>
  </sheetViews>
  <sheetFormatPr defaultRowHeight="15" x14ac:dyDescent="0.25"/>
  <sheetData>
    <row r="1" spans="1:5" x14ac:dyDescent="0.25">
      <c r="B1" s="21" t="s">
        <v>59</v>
      </c>
      <c r="C1" s="21" t="s">
        <v>60</v>
      </c>
      <c r="D1" s="21" t="s">
        <v>61</v>
      </c>
    </row>
    <row r="2" spans="1:5" x14ac:dyDescent="0.25">
      <c r="A2" t="s">
        <v>50</v>
      </c>
      <c r="B2">
        <v>100</v>
      </c>
      <c r="C2">
        <v>100</v>
      </c>
      <c r="D2">
        <v>100</v>
      </c>
      <c r="E2">
        <v>100</v>
      </c>
    </row>
    <row r="3" spans="1:5" x14ac:dyDescent="0.25">
      <c r="A3" t="s">
        <v>51</v>
      </c>
      <c r="B3">
        <v>92.849516408812889</v>
      </c>
      <c r="C3">
        <v>91.971731643748683</v>
      </c>
      <c r="D3">
        <v>100.65629369705387</v>
      </c>
      <c r="E3">
        <v>100</v>
      </c>
    </row>
    <row r="4" spans="1:5" x14ac:dyDescent="0.25">
      <c r="A4" t="s">
        <v>52</v>
      </c>
      <c r="B4">
        <v>90.230284019554446</v>
      </c>
      <c r="C4">
        <v>94.919267782205523</v>
      </c>
      <c r="D4">
        <v>101.31689460827566</v>
      </c>
      <c r="E4">
        <v>100</v>
      </c>
    </row>
    <row r="5" spans="1:5" x14ac:dyDescent="0.25">
      <c r="A5" t="s">
        <v>53</v>
      </c>
      <c r="B5">
        <v>91.580766411575411</v>
      </c>
      <c r="C5">
        <v>100.54005388933953</v>
      </c>
      <c r="D5">
        <v>101.98183100164049</v>
      </c>
      <c r="E5">
        <v>100</v>
      </c>
    </row>
    <row r="6" spans="1:5" x14ac:dyDescent="0.25">
      <c r="A6" t="s">
        <v>54</v>
      </c>
      <c r="B6">
        <v>91.77889488889781</v>
      </c>
      <c r="C6">
        <v>102.68832278826002</v>
      </c>
      <c r="D6">
        <v>102.65113133064438</v>
      </c>
      <c r="E6">
        <v>100</v>
      </c>
    </row>
    <row r="7" spans="1:5" x14ac:dyDescent="0.25">
      <c r="A7" t="s">
        <v>55</v>
      </c>
      <c r="B7">
        <v>94.684600116342054</v>
      </c>
      <c r="E7">
        <v>100</v>
      </c>
    </row>
    <row r="8" spans="1:5" x14ac:dyDescent="0.25">
      <c r="A8" t="s">
        <v>56</v>
      </c>
      <c r="B8">
        <v>95.28464646490383</v>
      </c>
      <c r="E8">
        <v>100</v>
      </c>
    </row>
    <row r="9" spans="1:5" x14ac:dyDescent="0.25">
      <c r="A9" t="s">
        <v>57</v>
      </c>
      <c r="B9">
        <v>98.62548608624823</v>
      </c>
      <c r="E9">
        <v>100</v>
      </c>
    </row>
    <row r="10" spans="1:5" x14ac:dyDescent="0.25">
      <c r="A10" t="s">
        <v>58</v>
      </c>
      <c r="B10">
        <v>103.07981439208845</v>
      </c>
      <c r="E10">
        <v>100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Vinnublöð</vt:lpstr>
      </vt:variant>
      <vt:variant>
        <vt:i4>45</vt:i4>
      </vt:variant>
    </vt:vector>
  </HeadingPairs>
  <TitlesOfParts>
    <vt:vector size="45" baseType="lpstr">
      <vt:lpstr>Myndayfirlit</vt:lpstr>
      <vt:lpstr>1-G01</vt:lpstr>
      <vt:lpstr>1-G02</vt:lpstr>
      <vt:lpstr>1_G03</vt:lpstr>
      <vt:lpstr>1-G04</vt:lpstr>
      <vt:lpstr>1-G05</vt:lpstr>
      <vt:lpstr>1-G06</vt:lpstr>
      <vt:lpstr>2_1-G01</vt:lpstr>
      <vt:lpstr>2_1-G02</vt:lpstr>
      <vt:lpstr>2_1-G03</vt:lpstr>
      <vt:lpstr>2_2_1-G01</vt:lpstr>
      <vt:lpstr>2_2_3-G01</vt:lpstr>
      <vt:lpstr>2_2_3-G02</vt:lpstr>
      <vt:lpstr>2_2_3-G03</vt:lpstr>
      <vt:lpstr>2_2_3-G04</vt:lpstr>
      <vt:lpstr>2_2_4-G01</vt:lpstr>
      <vt:lpstr>2_2_4-G02</vt:lpstr>
      <vt:lpstr>2_3-G01</vt:lpstr>
      <vt:lpstr>3_1_G01</vt:lpstr>
      <vt:lpstr>3_1_G02</vt:lpstr>
      <vt:lpstr>3_1_G03</vt:lpstr>
      <vt:lpstr>3_1_3-G01</vt:lpstr>
      <vt:lpstr>3_2_1_G01</vt:lpstr>
      <vt:lpstr>3_2_1_G02</vt:lpstr>
      <vt:lpstr>3_2_1_G03</vt:lpstr>
      <vt:lpstr>3_2_1_G04</vt:lpstr>
      <vt:lpstr>3_2_2_G01</vt:lpstr>
      <vt:lpstr>3_2_3-G01</vt:lpstr>
      <vt:lpstr>3_2_3-G02</vt:lpstr>
      <vt:lpstr>3_2_3-G03</vt:lpstr>
      <vt:lpstr>3_2_3_G04</vt:lpstr>
      <vt:lpstr>3_2_4-G01</vt:lpstr>
      <vt:lpstr>3_2_4-G02</vt:lpstr>
      <vt:lpstr>3_2_4-G03</vt:lpstr>
      <vt:lpstr>3_2_4_G04</vt:lpstr>
      <vt:lpstr>3_3_1-G01</vt:lpstr>
      <vt:lpstr>3_3_1-G02</vt:lpstr>
      <vt:lpstr>4_5-G01</vt:lpstr>
      <vt:lpstr>R02-G01</vt:lpstr>
      <vt:lpstr>R03-G01</vt:lpstr>
      <vt:lpstr>R04-G01</vt:lpstr>
      <vt:lpstr>R05-G01</vt:lpstr>
      <vt:lpstr>R07-G01</vt:lpstr>
      <vt:lpstr>R07-G02</vt:lpstr>
      <vt:lpstr>R08_G01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 Sigmarsson Scheving</dc:creator>
  <cp:lastModifiedBy>Elva Björk Sverrisdóttir</cp:lastModifiedBy>
  <dcterms:created xsi:type="dcterms:W3CDTF">2024-03-18T14:25:09Z</dcterms:created>
  <dcterms:modified xsi:type="dcterms:W3CDTF">2024-04-18T14:08:00Z</dcterms:modified>
</cp:coreProperties>
</file>